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fl01\企画課\R06\G_R06_統計\統計係\05女川町統計書\11　ガルーン・ＨP更新\データ\第13章\"/>
    </mc:Choice>
  </mc:AlternateContent>
  <xr:revisionPtr revIDLastSave="0" documentId="13_ncr:1_{FF5F974E-1DF6-4136-AE1C-43D2E4E1FF4F}" xr6:coauthVersionLast="44" xr6:coauthVersionMax="47" xr10:uidLastSave="{00000000-0000-0000-0000-000000000000}"/>
  <bookViews>
    <workbookView xWindow="-108" yWindow="-108" windowWidth="23256" windowHeight="12576" tabRatio="813" xr2:uid="{00000000-000D-0000-FFFF-FFFF00000000}"/>
  </bookViews>
  <sheets>
    <sheet name="13-1" sheetId="4" r:id="rId1"/>
    <sheet name="13-2" sheetId="5" r:id="rId2"/>
    <sheet name="13-3" sheetId="6" r:id="rId3"/>
    <sheet name="13-4" sheetId="7" r:id="rId4"/>
    <sheet name="13-5" sheetId="11" r:id="rId5"/>
    <sheet name="13-6" sheetId="9" r:id="rId6"/>
    <sheet name="13-7" sheetId="10" r:id="rId7"/>
    <sheet name="Sheet1" sheetId="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1" l="1"/>
  <c r="E12" i="6"/>
  <c r="H11" i="6" l="1"/>
  <c r="E11" i="6"/>
  <c r="E10" i="6"/>
  <c r="J9" i="6"/>
  <c r="I9" i="6"/>
  <c r="H9" i="6"/>
  <c r="E9" i="6"/>
  <c r="J8" i="6"/>
  <c r="I8" i="6"/>
  <c r="H8" i="6"/>
  <c r="E8" i="6"/>
  <c r="J7" i="6"/>
  <c r="H7" i="6"/>
  <c r="K7" i="6" s="1"/>
  <c r="E7" i="6"/>
  <c r="J6" i="6"/>
  <c r="I6" i="6"/>
  <c r="H6" i="6"/>
  <c r="E6" i="6"/>
  <c r="H5" i="6"/>
  <c r="E5" i="6"/>
  <c r="K9" i="6" l="1"/>
  <c r="K5" i="6"/>
  <c r="K8" i="6"/>
  <c r="K6" i="6"/>
  <c r="E11" i="5"/>
  <c r="E10" i="5"/>
  <c r="E9" i="5"/>
  <c r="E8" i="5"/>
  <c r="H7" i="5"/>
  <c r="E7" i="5"/>
  <c r="E6" i="5"/>
  <c r="E5" i="5"/>
  <c r="K7" i="5" l="1"/>
  <c r="E5" i="7"/>
  <c r="H5" i="7"/>
  <c r="K5" i="7" s="1"/>
  <c r="E6" i="7"/>
  <c r="H6" i="7"/>
  <c r="H12" i="6"/>
  <c r="E12" i="5"/>
  <c r="E5" i="4"/>
  <c r="E6" i="4"/>
  <c r="E7" i="4"/>
  <c r="E8" i="4"/>
  <c r="E9" i="4"/>
  <c r="E10" i="4"/>
  <c r="E11" i="4"/>
  <c r="C12" i="4"/>
  <c r="D12" i="4"/>
  <c r="K6" i="7" l="1"/>
  <c r="E12" i="4"/>
</calcChain>
</file>

<file path=xl/sharedStrings.xml><?xml version="1.0" encoding="utf-8"?>
<sst xmlns="http://schemas.openxmlformats.org/spreadsheetml/2006/main" count="248" uniqueCount="88">
  <si>
    <t>選挙管理委員会</t>
  </si>
  <si>
    <t>合計</t>
  </si>
  <si>
    <t>・桐ケ崎区・竹 浦 区
・尾 浦 区・御前浜区
・指ケ浜区</t>
    <phoneticPr fontId="1"/>
  </si>
  <si>
    <t>尾浦集会所</t>
    <rPh sb="0" eb="2">
      <t>オウラ</t>
    </rPh>
    <rPh sb="2" eb="5">
      <t>シュウカイジョ</t>
    </rPh>
    <phoneticPr fontId="1"/>
  </si>
  <si>
    <t>・宮ケ崎区・石 浜 区</t>
    <phoneticPr fontId="1"/>
  </si>
  <si>
    <t>宮ケ崎集会所</t>
    <rPh sb="0" eb="3">
      <t>ミヤガサキ</t>
    </rPh>
    <rPh sb="3" eb="6">
      <t>シュウカイジョ</t>
    </rPh>
    <phoneticPr fontId="1"/>
  </si>
  <si>
    <r>
      <t xml:space="preserve">・女川南区・女川北区
・大原南区・大原北区
・清 水 区・出 島 区
・寺 間 区・江 島 区
</t>
    </r>
    <r>
      <rPr>
        <sz val="10"/>
        <rFont val="ＭＳ 明朝"/>
        <family val="1"/>
        <charset val="128"/>
      </rPr>
      <t>・旧女川二区・旧大原三区
・旧大原四区・旧清水二区
・旧清水三区</t>
    </r>
    <rPh sb="6" eb="8">
      <t>オナガワ</t>
    </rPh>
    <rPh sb="8" eb="10">
      <t>キタク</t>
    </rPh>
    <rPh sb="23" eb="24">
      <t>キヨシ</t>
    </rPh>
    <rPh sb="25" eb="26">
      <t>ミズ</t>
    </rPh>
    <rPh sb="27" eb="28">
      <t>ク</t>
    </rPh>
    <rPh sb="55" eb="56">
      <t>キュウ</t>
    </rPh>
    <rPh sb="62" eb="63">
      <t>キュウ</t>
    </rPh>
    <rPh sb="68" eb="69">
      <t>キュウ</t>
    </rPh>
    <rPh sb="71" eb="72">
      <t>ニ</t>
    </rPh>
    <rPh sb="75" eb="76">
      <t>キュウ</t>
    </rPh>
    <phoneticPr fontId="7"/>
  </si>
  <si>
    <t>女川町庁舎エントランスホール</t>
    <rPh sb="0" eb="3">
      <t>オナガワチョウ</t>
    </rPh>
    <rPh sb="3" eb="5">
      <t>チョウシャ</t>
    </rPh>
    <phoneticPr fontId="7"/>
  </si>
  <si>
    <t>・横 浦 区・大石原区
・野々浜区・飯子浜区
・塚 浜 区・小屋取区</t>
    <phoneticPr fontId="7"/>
  </si>
  <si>
    <t>野々浜集会所</t>
    <rPh sb="0" eb="2">
      <t>ノノ</t>
    </rPh>
    <rPh sb="2" eb="3">
      <t>ハマ</t>
    </rPh>
    <rPh sb="3" eb="6">
      <t>シュウカイジョ</t>
    </rPh>
    <phoneticPr fontId="7"/>
  </si>
  <si>
    <t>・上 一 区・上 二 区
・上 三 区・西　　区
・小 乗 区・高 白 区
・旧上一区・旧上二区
・旧西一区・旧黄金区</t>
    <rPh sb="20" eb="21">
      <t>ニシ</t>
    </rPh>
    <rPh sb="23" eb="24">
      <t>ク</t>
    </rPh>
    <rPh sb="39" eb="40">
      <t>キュウ</t>
    </rPh>
    <rPh sb="40" eb="41">
      <t>カミ</t>
    </rPh>
    <rPh sb="41" eb="42">
      <t>イチ</t>
    </rPh>
    <rPh sb="42" eb="43">
      <t>ク</t>
    </rPh>
    <rPh sb="44" eb="45">
      <t>キュウ</t>
    </rPh>
    <rPh sb="45" eb="46">
      <t>カミ</t>
    </rPh>
    <rPh sb="46" eb="47">
      <t>ニ</t>
    </rPh>
    <rPh sb="47" eb="48">
      <t>ク</t>
    </rPh>
    <rPh sb="50" eb="51">
      <t>キュウ</t>
    </rPh>
    <rPh sb="55" eb="56">
      <t>キュウ</t>
    </rPh>
    <phoneticPr fontId="7"/>
  </si>
  <si>
    <t>勤労青少年センター</t>
    <rPh sb="0" eb="2">
      <t>キンロウ</t>
    </rPh>
    <rPh sb="2" eb="5">
      <t>セイショウネン</t>
    </rPh>
    <phoneticPr fontId="1"/>
  </si>
  <si>
    <t>・旭が丘区</t>
    <rPh sb="1" eb="2">
      <t>アサヒ</t>
    </rPh>
    <rPh sb="3" eb="4">
      <t>オカ</t>
    </rPh>
    <rPh sb="4" eb="5">
      <t>ク</t>
    </rPh>
    <phoneticPr fontId="1"/>
  </si>
  <si>
    <t>旭が丘集会所</t>
    <rPh sb="0" eb="1">
      <t>アサヒ</t>
    </rPh>
    <rPh sb="2" eb="3">
      <t>オカ</t>
    </rPh>
    <rPh sb="3" eb="5">
      <t>シュウカイ</t>
    </rPh>
    <rPh sb="5" eb="6">
      <t>ジョ</t>
    </rPh>
    <phoneticPr fontId="1"/>
  </si>
  <si>
    <t>・大 沢 区・浦宿一区
・浦宿二区・浦宿三区
・針 浜 区</t>
    <phoneticPr fontId="7"/>
  </si>
  <si>
    <t>町立第四保育所</t>
  </si>
  <si>
    <t>第1投票区</t>
  </si>
  <si>
    <t>計</t>
  </si>
  <si>
    <t>女</t>
  </si>
  <si>
    <t>男</t>
  </si>
  <si>
    <t>対象となる行政区</t>
    <rPh sb="0" eb="2">
      <t>タイショウ</t>
    </rPh>
    <rPh sb="5" eb="8">
      <t>ギョウセイク</t>
    </rPh>
    <phoneticPr fontId="7"/>
  </si>
  <si>
    <t>有権者数</t>
  </si>
  <si>
    <t>投票所名</t>
  </si>
  <si>
    <t>投票区名</t>
  </si>
  <si>
    <t>13－１. 投票区別選挙人名簿登録者数</t>
    <rPh sb="10" eb="12">
      <t>センキョ</t>
    </rPh>
    <rPh sb="12" eb="13">
      <t>ニン</t>
    </rPh>
    <rPh sb="13" eb="15">
      <t>メイボ</t>
    </rPh>
    <rPh sb="15" eb="17">
      <t>トウロク</t>
    </rPh>
    <phoneticPr fontId="7"/>
  </si>
  <si>
    <t>※無投票選挙は選挙時登録者数を記載。</t>
    <rPh sb="1" eb="4">
      <t>ムトウヒョウ</t>
    </rPh>
    <rPh sb="4" eb="6">
      <t>センキョ</t>
    </rPh>
    <rPh sb="7" eb="9">
      <t>センキョ</t>
    </rPh>
    <rPh sb="9" eb="10">
      <t>ジ</t>
    </rPh>
    <rPh sb="10" eb="12">
      <t>トウロク</t>
    </rPh>
    <rPh sb="12" eb="13">
      <t>シャ</t>
    </rPh>
    <rPh sb="13" eb="14">
      <t>スウ</t>
    </rPh>
    <rPh sb="15" eb="17">
      <t>キサイ</t>
    </rPh>
    <phoneticPr fontId="1"/>
  </si>
  <si>
    <t>　選挙管理委員会</t>
    <rPh sb="1" eb="3">
      <t>センキョ</t>
    </rPh>
    <rPh sb="3" eb="5">
      <t>カンリ</t>
    </rPh>
    <rPh sb="5" eb="8">
      <t>イインカイ</t>
    </rPh>
    <phoneticPr fontId="7"/>
  </si>
  <si>
    <t>○は無投票選挙</t>
    <rPh sb="2" eb="5">
      <t>ムトウヒョウ</t>
    </rPh>
    <rPh sb="5" eb="7">
      <t>センキョ</t>
    </rPh>
    <phoneticPr fontId="7"/>
  </si>
  <si>
    <t>－</t>
  </si>
  <si>
    <t>R元.10.27</t>
    <rPh sb="1" eb="2">
      <t>ガン</t>
    </rPh>
    <phoneticPr fontId="7"/>
  </si>
  <si>
    <t>○</t>
    <phoneticPr fontId="7"/>
  </si>
  <si>
    <t>H27.10.25</t>
    <phoneticPr fontId="7"/>
  </si>
  <si>
    <t>H23.11.13</t>
    <phoneticPr fontId="9"/>
  </si>
  <si>
    <t>H19. 9. 9</t>
    <phoneticPr fontId="7"/>
  </si>
  <si>
    <t>H15. 9. 7</t>
    <phoneticPr fontId="7"/>
  </si>
  <si>
    <t>H11. 9.19</t>
    <phoneticPr fontId="7"/>
  </si>
  <si>
    <t>H11. 6. 6</t>
    <phoneticPr fontId="7"/>
  </si>
  <si>
    <t>投票率</t>
  </si>
  <si>
    <t>投票者数</t>
  </si>
  <si>
    <t>選挙当日有権者数</t>
  </si>
  <si>
    <t>年  月  日</t>
    <phoneticPr fontId="7"/>
  </si>
  <si>
    <t>（単位：人，％）</t>
  </si>
  <si>
    <t>13－２. 町長選挙投票状況</t>
    <phoneticPr fontId="7"/>
  </si>
  <si>
    <t>H19. 4.22</t>
    <phoneticPr fontId="7"/>
  </si>
  <si>
    <t>H15. 4.27</t>
    <phoneticPr fontId="7"/>
  </si>
  <si>
    <t>H11. 4.25</t>
    <phoneticPr fontId="7"/>
  </si>
  <si>
    <t>H 7. 4.23</t>
    <phoneticPr fontId="7"/>
  </si>
  <si>
    <t>13－３. 町議会議員選挙投票状況</t>
    <phoneticPr fontId="7"/>
  </si>
  <si>
    <t xml:space="preserve"> 選挙管理委員会</t>
  </si>
  <si>
    <t>R 3.10.31</t>
    <phoneticPr fontId="1"/>
  </si>
  <si>
    <t>H29.10.22</t>
    <phoneticPr fontId="7"/>
  </si>
  <si>
    <t>H25.10.27</t>
    <phoneticPr fontId="7"/>
  </si>
  <si>
    <t>H21.10.25</t>
  </si>
  <si>
    <t>H17.11.23</t>
    <phoneticPr fontId="7"/>
  </si>
  <si>
    <t>H13.11.18</t>
    <phoneticPr fontId="7"/>
  </si>
  <si>
    <t>H 9.10.26</t>
    <phoneticPr fontId="7"/>
  </si>
  <si>
    <t>H 5.11.21</t>
    <phoneticPr fontId="7"/>
  </si>
  <si>
    <t>13－４. 県知事選挙投票状況</t>
    <phoneticPr fontId="7"/>
  </si>
  <si>
    <t xml:space="preserve"> 選挙管理委員会</t>
    <phoneticPr fontId="7"/>
  </si>
  <si>
    <t>○は無投票、補は補欠選挙</t>
    <rPh sb="2" eb="5">
      <t>ムトウヒョウ</t>
    </rPh>
    <rPh sb="6" eb="7">
      <t>ホ</t>
    </rPh>
    <rPh sb="8" eb="10">
      <t>ホケツ</t>
    </rPh>
    <rPh sb="10" eb="12">
      <t>センキョ</t>
    </rPh>
    <phoneticPr fontId="7"/>
  </si>
  <si>
    <t>補</t>
    <rPh sb="0" eb="1">
      <t>ホ</t>
    </rPh>
    <phoneticPr fontId="7"/>
  </si>
  <si>
    <t>○</t>
  </si>
  <si>
    <t>H27.10.25</t>
  </si>
  <si>
    <t>H23.11.13</t>
  </si>
  <si>
    <t>H19. 4. 8</t>
  </si>
  <si>
    <t>H15. 4.13</t>
  </si>
  <si>
    <t>H11.10.31</t>
  </si>
  <si>
    <t>13－５. 県議会議員選挙投票状況</t>
    <phoneticPr fontId="7"/>
  </si>
  <si>
    <t>H29.10.22</t>
  </si>
  <si>
    <t>H26.12.14</t>
  </si>
  <si>
    <t>H24.12.16</t>
  </si>
  <si>
    <t>H21. 8.30</t>
  </si>
  <si>
    <t>H17. 9.11</t>
  </si>
  <si>
    <t>H15.11. 9</t>
  </si>
  <si>
    <t>H12. 6.25</t>
  </si>
  <si>
    <t>13－６．衆議院議員選挙投票状況</t>
    <phoneticPr fontId="7"/>
  </si>
  <si>
    <t>R 4. 7.10</t>
    <phoneticPr fontId="1"/>
  </si>
  <si>
    <t>R元. 7.21</t>
    <rPh sb="1" eb="2">
      <t>ガン</t>
    </rPh>
    <phoneticPr fontId="1"/>
  </si>
  <si>
    <t>H28. 7.10</t>
  </si>
  <si>
    <t>H25. 7.21</t>
  </si>
  <si>
    <t>H22. 7.11</t>
  </si>
  <si>
    <t>H19. 7.29</t>
  </si>
  <si>
    <t>H16. 7.11</t>
  </si>
  <si>
    <t>H13. 7.29</t>
  </si>
  <si>
    <t>計</t>
    <phoneticPr fontId="7"/>
  </si>
  <si>
    <t>13－７. 参議院議員選挙投票状況</t>
    <phoneticPr fontId="7"/>
  </si>
  <si>
    <t>令和6年6月3日定時登録時現在（単位：人）</t>
    <rPh sb="0" eb="2">
      <t>レイワ</t>
    </rPh>
    <rPh sb="8" eb="10">
      <t>テイジ</t>
    </rPh>
    <rPh sb="10" eb="12">
      <t>トウロク</t>
    </rPh>
    <rPh sb="12" eb="13">
      <t>ジ</t>
    </rPh>
    <rPh sb="13" eb="15">
      <t>ゲンザイ</t>
    </rPh>
    <phoneticPr fontId="7"/>
  </si>
  <si>
    <t>R 5.10.22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</si>
</sst>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#,##0_ "/>
    <numFmt numFmtId="177" formatCode="#,##0;[Red]#,##0"/>
    <numFmt numFmtId="178" formatCode="#,##0.00;[Red]#,##0.00"/>
    <numFmt numFmtId="179" formatCode="0.00;[Red]0.0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0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</cellStyleXfs>
  <cellXfs count="195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/>
    </xf>
    <xf numFmtId="0" fontId="3" fillId="0" borderId="0" xfId="1" applyFont="1"/>
    <xf numFmtId="0" fontId="4" fillId="0" borderId="1" xfId="1" applyFont="1" applyBorder="1" applyAlignment="1">
      <alignment horizontal="right"/>
    </xf>
    <xf numFmtId="0" fontId="4" fillId="0" borderId="1" xfId="1" applyFont="1" applyBorder="1"/>
    <xf numFmtId="0" fontId="5" fillId="0" borderId="0" xfId="1" applyFont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horizontal="distributed" vertical="center" justifyLastLine="1"/>
    </xf>
    <xf numFmtId="0" fontId="3" fillId="0" borderId="6" xfId="1" applyFont="1" applyBorder="1" applyAlignment="1">
      <alignment vertical="center" wrapText="1"/>
    </xf>
    <xf numFmtId="0" fontId="3" fillId="0" borderId="8" xfId="1" applyFont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center" wrapText="1"/>
    </xf>
    <xf numFmtId="0" fontId="3" fillId="0" borderId="12" xfId="1" applyFont="1" applyBorder="1" applyAlignment="1">
      <alignment horizontal="distributed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3" fillId="0" borderId="16" xfId="1" applyFont="1" applyBorder="1" applyAlignment="1">
      <alignment horizontal="distributed" vertical="center"/>
    </xf>
    <xf numFmtId="0" fontId="3" fillId="0" borderId="17" xfId="1" applyFont="1" applyBorder="1" applyAlignment="1">
      <alignment horizontal="center" vertical="center"/>
    </xf>
    <xf numFmtId="0" fontId="3" fillId="0" borderId="13" xfId="1" quotePrefix="1" applyFont="1" applyBorder="1" applyAlignment="1">
      <alignment horizontal="center" vertical="center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vertical="center" wrapText="1"/>
    </xf>
    <xf numFmtId="0" fontId="3" fillId="0" borderId="23" xfId="1" applyFont="1" applyBorder="1" applyAlignment="1">
      <alignment horizontal="distributed" vertical="center"/>
    </xf>
    <xf numFmtId="0" fontId="3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8" fillId="0" borderId="0" xfId="1" applyFont="1"/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4" fillId="0" borderId="0" xfId="1" applyFont="1"/>
    <xf numFmtId="177" fontId="3" fillId="0" borderId="34" xfId="1" applyNumberFormat="1" applyFont="1" applyBorder="1" applyAlignment="1">
      <alignment vertical="center"/>
    </xf>
    <xf numFmtId="177" fontId="3" fillId="0" borderId="35" xfId="1" applyNumberFormat="1" applyFont="1" applyBorder="1" applyAlignment="1">
      <alignment vertical="center"/>
    </xf>
    <xf numFmtId="49" fontId="3" fillId="0" borderId="33" xfId="1" applyNumberFormat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177" fontId="5" fillId="0" borderId="14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7" fontId="5" fillId="0" borderId="36" xfId="1" applyNumberFormat="1" applyFont="1" applyBorder="1" applyAlignment="1">
      <alignment vertical="center"/>
    </xf>
    <xf numFmtId="177" fontId="3" fillId="0" borderId="37" xfId="1" applyNumberFormat="1" applyFont="1" applyBorder="1" applyAlignment="1">
      <alignment vertical="center"/>
    </xf>
    <xf numFmtId="177" fontId="3" fillId="0" borderId="38" xfId="1" applyNumberFormat="1" applyFont="1" applyBorder="1" applyAlignment="1">
      <alignment vertical="center"/>
    </xf>
    <xf numFmtId="49" fontId="3" fillId="0" borderId="36" xfId="1" applyNumberFormat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179" fontId="5" fillId="0" borderId="36" xfId="1" applyNumberFormat="1" applyFont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3" fillId="0" borderId="38" xfId="1" applyFont="1" applyBorder="1" applyAlignment="1">
      <alignment vertical="center"/>
    </xf>
    <xf numFmtId="177" fontId="5" fillId="0" borderId="10" xfId="1" applyNumberFormat="1" applyFont="1" applyBorder="1" applyAlignment="1">
      <alignment vertical="center"/>
    </xf>
    <xf numFmtId="177" fontId="5" fillId="0" borderId="0" xfId="1" applyNumberFormat="1" applyFont="1" applyAlignment="1">
      <alignment vertical="center"/>
    </xf>
    <xf numFmtId="0" fontId="5" fillId="0" borderId="0" xfId="1" applyFont="1"/>
    <xf numFmtId="179" fontId="5" fillId="0" borderId="45" xfId="1" applyNumberFormat="1" applyFont="1" applyBorder="1" applyAlignment="1">
      <alignment vertical="center"/>
    </xf>
    <xf numFmtId="179" fontId="3" fillId="0" borderId="27" xfId="1" applyNumberFormat="1" applyFont="1" applyBorder="1" applyAlignment="1">
      <alignment vertical="center"/>
    </xf>
    <xf numFmtId="179" fontId="3" fillId="0" borderId="25" xfId="1" applyNumberFormat="1" applyFont="1" applyBorder="1" applyAlignment="1">
      <alignment vertical="center"/>
    </xf>
    <xf numFmtId="177" fontId="5" fillId="0" borderId="45" xfId="1" applyNumberFormat="1" applyFont="1" applyBorder="1" applyAlignment="1">
      <alignment vertical="center"/>
    </xf>
    <xf numFmtId="177" fontId="3" fillId="0" borderId="27" xfId="1" applyNumberFormat="1" applyFont="1" applyBorder="1" applyAlignment="1">
      <alignment vertical="center"/>
    </xf>
    <xf numFmtId="177" fontId="3" fillId="0" borderId="25" xfId="1" applyNumberFormat="1" applyFont="1" applyBorder="1" applyAlignment="1">
      <alignment vertical="center"/>
    </xf>
    <xf numFmtId="57" fontId="3" fillId="0" borderId="39" xfId="1" quotePrefix="1" applyNumberFormat="1" applyFont="1" applyBorder="1" applyAlignment="1">
      <alignment horizontal="center" vertical="center"/>
    </xf>
    <xf numFmtId="0" fontId="3" fillId="0" borderId="40" xfId="1" applyFont="1" applyBorder="1" applyAlignment="1">
      <alignment vertical="center"/>
    </xf>
    <xf numFmtId="179" fontId="5" fillId="0" borderId="10" xfId="1" applyNumberFormat="1" applyFont="1" applyBorder="1" applyAlignment="1">
      <alignment vertical="center"/>
    </xf>
    <xf numFmtId="179" fontId="3" fillId="0" borderId="37" xfId="1" applyNumberFormat="1" applyFont="1" applyBorder="1" applyAlignment="1">
      <alignment vertical="center"/>
    </xf>
    <xf numFmtId="179" fontId="3" fillId="0" borderId="11" xfId="1" applyNumberFormat="1" applyFont="1" applyBorder="1" applyAlignment="1">
      <alignment vertical="center"/>
    </xf>
    <xf numFmtId="57" fontId="3" fillId="0" borderId="36" xfId="1" quotePrefix="1" applyNumberFormat="1" applyFont="1" applyBorder="1" applyAlignment="1">
      <alignment horizontal="center" vertical="center"/>
    </xf>
    <xf numFmtId="179" fontId="5" fillId="0" borderId="14" xfId="1" applyNumberFormat="1" applyFont="1" applyBorder="1" applyAlignment="1">
      <alignment vertical="center"/>
    </xf>
    <xf numFmtId="179" fontId="3" fillId="0" borderId="34" xfId="1" applyNumberFormat="1" applyFont="1" applyBorder="1" applyAlignment="1">
      <alignment vertical="center"/>
    </xf>
    <xf numFmtId="179" fontId="3" fillId="0" borderId="15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57" fontId="3" fillId="0" borderId="33" xfId="1" quotePrefix="1" applyNumberFormat="1" applyFont="1" applyBorder="1" applyAlignment="1">
      <alignment horizontal="center" vertical="center"/>
    </xf>
    <xf numFmtId="0" fontId="3" fillId="0" borderId="35" xfId="1" applyFont="1" applyBorder="1" applyAlignment="1">
      <alignment vertical="center"/>
    </xf>
    <xf numFmtId="0" fontId="3" fillId="0" borderId="36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178" fontId="3" fillId="0" borderId="26" xfId="3" applyNumberFormat="1" applyFont="1" applyBorder="1" applyAlignment="1">
      <alignment vertical="center"/>
    </xf>
    <xf numFmtId="177" fontId="3" fillId="0" borderId="26" xfId="1" applyNumberFormat="1" applyFont="1" applyBorder="1" applyAlignment="1">
      <alignment vertical="center"/>
    </xf>
    <xf numFmtId="49" fontId="3" fillId="0" borderId="39" xfId="1" applyNumberFormat="1" applyFont="1" applyBorder="1" applyAlignment="1">
      <alignment horizontal="center" vertical="center"/>
    </xf>
    <xf numFmtId="178" fontId="3" fillId="0" borderId="12" xfId="3" applyNumberFormat="1" applyFont="1" applyBorder="1" applyAlignment="1">
      <alignment vertical="center"/>
    </xf>
    <xf numFmtId="177" fontId="3" fillId="0" borderId="12" xfId="1" applyNumberFormat="1" applyFont="1" applyBorder="1" applyAlignment="1">
      <alignment vertical="center"/>
    </xf>
    <xf numFmtId="178" fontId="3" fillId="0" borderId="17" xfId="3" applyNumberFormat="1" applyFont="1" applyBorder="1" applyAlignment="1">
      <alignment vertical="center"/>
    </xf>
    <xf numFmtId="179" fontId="5" fillId="0" borderId="33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0" fontId="3" fillId="0" borderId="27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178" fontId="3" fillId="0" borderId="37" xfId="1" applyNumberFormat="1" applyFont="1" applyBorder="1" applyAlignment="1">
      <alignment vertical="center"/>
    </xf>
    <xf numFmtId="178" fontId="3" fillId="0" borderId="13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0" fontId="3" fillId="0" borderId="46" xfId="1" applyFont="1" applyBorder="1" applyAlignment="1">
      <alignment horizontal="center" vertical="center"/>
    </xf>
    <xf numFmtId="178" fontId="5" fillId="0" borderId="47" xfId="1" applyNumberFormat="1" applyFont="1" applyBorder="1" applyAlignment="1">
      <alignment vertical="center"/>
    </xf>
    <xf numFmtId="178" fontId="3" fillId="0" borderId="48" xfId="1" applyNumberFormat="1" applyFont="1" applyBorder="1" applyAlignment="1">
      <alignment vertical="center"/>
    </xf>
    <xf numFmtId="178" fontId="3" fillId="0" borderId="49" xfId="1" applyNumberFormat="1" applyFont="1" applyBorder="1" applyAlignment="1">
      <alignment vertical="center"/>
    </xf>
    <xf numFmtId="177" fontId="5" fillId="0" borderId="47" xfId="1" applyNumberFormat="1" applyFont="1" applyBorder="1" applyAlignment="1">
      <alignment vertical="center"/>
    </xf>
    <xf numFmtId="177" fontId="3" fillId="0" borderId="48" xfId="1" applyNumberFormat="1" applyFont="1" applyBorder="1" applyAlignment="1">
      <alignment vertical="center"/>
    </xf>
    <xf numFmtId="177" fontId="3" fillId="0" borderId="49" xfId="1" applyNumberFormat="1" applyFont="1" applyBorder="1" applyAlignment="1">
      <alignment vertical="center"/>
    </xf>
    <xf numFmtId="49" fontId="3" fillId="0" borderId="50" xfId="1" applyNumberFormat="1" applyFont="1" applyBorder="1" applyAlignment="1">
      <alignment horizontal="center" vertical="center"/>
    </xf>
    <xf numFmtId="179" fontId="3" fillId="0" borderId="35" xfId="1" applyNumberFormat="1" applyFont="1" applyBorder="1" applyAlignment="1">
      <alignment vertical="center"/>
    </xf>
    <xf numFmtId="179" fontId="3" fillId="0" borderId="38" xfId="1" applyNumberFormat="1" applyFont="1" applyBorder="1" applyAlignment="1">
      <alignment vertical="center"/>
    </xf>
    <xf numFmtId="0" fontId="2" fillId="0" borderId="0" xfId="1"/>
    <xf numFmtId="177" fontId="3" fillId="0" borderId="28" xfId="1" applyNumberFormat="1" applyFont="1" applyBorder="1" applyAlignment="1">
      <alignment vertical="center"/>
    </xf>
    <xf numFmtId="178" fontId="3" fillId="0" borderId="28" xfId="1" applyNumberFormat="1" applyFont="1" applyBorder="1" applyAlignment="1">
      <alignment vertical="center"/>
    </xf>
    <xf numFmtId="178" fontId="3" fillId="0" borderId="27" xfId="1" applyNumberFormat="1" applyFont="1" applyBorder="1" applyAlignment="1">
      <alignment vertical="center"/>
    </xf>
    <xf numFmtId="178" fontId="5" fillId="0" borderId="45" xfId="1" applyNumberFormat="1" applyFont="1" applyBorder="1" applyAlignment="1">
      <alignment vertical="center"/>
    </xf>
    <xf numFmtId="177" fontId="3" fillId="0" borderId="40" xfId="1" applyNumberFormat="1" applyFont="1" applyBorder="1" applyAlignment="1">
      <alignment horizontal="right" vertical="center"/>
    </xf>
    <xf numFmtId="177" fontId="3" fillId="0" borderId="27" xfId="1" applyNumberFormat="1" applyFont="1" applyBorder="1" applyAlignment="1">
      <alignment horizontal="right" vertical="center"/>
    </xf>
    <xf numFmtId="177" fontId="5" fillId="0" borderId="39" xfId="1" applyNumberFormat="1" applyFont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5" fillId="0" borderId="36" xfId="1" applyNumberFormat="1" applyFont="1" applyBorder="1" applyAlignment="1">
      <alignment horizontal="right" vertical="center"/>
    </xf>
    <xf numFmtId="177" fontId="5" fillId="0" borderId="33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horizontal="right" vertical="center"/>
    </xf>
    <xf numFmtId="177" fontId="3" fillId="0" borderId="34" xfId="1" applyNumberFormat="1" applyFont="1" applyBorder="1" applyAlignment="1">
      <alignment horizontal="right" vertical="center"/>
    </xf>
    <xf numFmtId="177" fontId="5" fillId="0" borderId="33" xfId="1" applyNumberFormat="1" applyFont="1" applyBorder="1" applyAlignment="1">
      <alignment horizontal="right" vertical="center"/>
    </xf>
    <xf numFmtId="49" fontId="3" fillId="0" borderId="15" xfId="1" applyNumberFormat="1" applyFont="1" applyBorder="1" applyAlignment="1">
      <alignment horizontal="center" vertical="center"/>
    </xf>
    <xf numFmtId="177" fontId="3" fillId="0" borderId="17" xfId="1" applyNumberFormat="1" applyFont="1" applyBorder="1" applyAlignment="1">
      <alignment horizontal="right" vertical="center"/>
    </xf>
    <xf numFmtId="177" fontId="5" fillId="0" borderId="14" xfId="1" applyNumberFormat="1" applyFont="1" applyBorder="1" applyAlignment="1">
      <alignment horizontal="right" vertical="center"/>
    </xf>
    <xf numFmtId="178" fontId="3" fillId="0" borderId="17" xfId="1" applyNumberFormat="1" applyFont="1" applyBorder="1" applyAlignment="1">
      <alignment horizontal="right" vertical="center"/>
    </xf>
    <xf numFmtId="178" fontId="3" fillId="0" borderId="34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/>
    </xf>
    <xf numFmtId="177" fontId="3" fillId="0" borderId="38" xfId="1" applyNumberFormat="1" applyFont="1" applyBorder="1" applyAlignment="1">
      <alignment horizontal="right" vertical="center"/>
    </xf>
    <xf numFmtId="0" fontId="3" fillId="0" borderId="11" xfId="1" applyFont="1" applyBorder="1" applyAlignment="1">
      <alignment vertical="center"/>
    </xf>
    <xf numFmtId="0" fontId="3" fillId="0" borderId="37" xfId="1" applyFont="1" applyBorder="1" applyAlignment="1">
      <alignment vertical="center"/>
    </xf>
    <xf numFmtId="179" fontId="5" fillId="0" borderId="10" xfId="2" applyNumberFormat="1" applyFont="1" applyBorder="1" applyAlignment="1">
      <alignment horizontal="right" vertical="center"/>
    </xf>
    <xf numFmtId="179" fontId="3" fillId="0" borderId="11" xfId="2" applyNumberFormat="1" applyFont="1" applyBorder="1" applyAlignment="1">
      <alignment horizontal="right" vertical="center"/>
    </xf>
    <xf numFmtId="179" fontId="3" fillId="0" borderId="37" xfId="2" applyNumberFormat="1" applyFont="1" applyBorder="1" applyAlignment="1">
      <alignment horizontal="right" vertical="center"/>
    </xf>
    <xf numFmtId="179" fontId="3" fillId="0" borderId="13" xfId="2" applyNumberFormat="1" applyFont="1" applyBorder="1" applyAlignment="1">
      <alignment horizontal="right" vertical="center"/>
    </xf>
    <xf numFmtId="179" fontId="3" fillId="0" borderId="38" xfId="2" applyNumberFormat="1" applyFont="1" applyBorder="1" applyAlignment="1">
      <alignment horizontal="right" vertical="center"/>
    </xf>
    <xf numFmtId="179" fontId="5" fillId="0" borderId="36" xfId="2" applyNumberFormat="1" applyFont="1" applyBorder="1" applyAlignment="1">
      <alignment horizontal="right" vertical="center"/>
    </xf>
    <xf numFmtId="178" fontId="3" fillId="0" borderId="38" xfId="1" applyNumberFormat="1" applyFont="1" applyBorder="1" applyAlignment="1">
      <alignment horizontal="right" vertical="center"/>
    </xf>
    <xf numFmtId="178" fontId="3" fillId="0" borderId="3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0" fontId="3" fillId="0" borderId="42" xfId="1" applyFont="1" applyBorder="1" applyAlignment="1">
      <alignment horizontal="center" vertical="center"/>
    </xf>
    <xf numFmtId="49" fontId="3" fillId="0" borderId="41" xfId="1" applyNumberFormat="1" applyFont="1" applyBorder="1" applyAlignment="1">
      <alignment horizontal="center" vertical="center"/>
    </xf>
    <xf numFmtId="177" fontId="3" fillId="0" borderId="22" xfId="1" applyNumberFormat="1" applyFont="1" applyBorder="1" applyAlignment="1">
      <alignment vertical="center"/>
    </xf>
    <xf numFmtId="177" fontId="3" fillId="0" borderId="51" xfId="1" applyNumberFormat="1" applyFont="1" applyBorder="1" applyAlignment="1">
      <alignment vertical="center"/>
    </xf>
    <xf numFmtId="177" fontId="5" fillId="0" borderId="41" xfId="1" applyNumberFormat="1" applyFont="1" applyBorder="1" applyAlignment="1">
      <alignment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51" xfId="1" applyNumberFormat="1" applyFont="1" applyBorder="1" applyAlignment="1">
      <alignment horizontal="right" vertical="center"/>
    </xf>
    <xf numFmtId="177" fontId="5" fillId="0" borderId="21" xfId="1" applyNumberFormat="1" applyFont="1" applyBorder="1" applyAlignment="1">
      <alignment horizontal="right" vertical="center"/>
    </xf>
    <xf numFmtId="179" fontId="3" fillId="0" borderId="22" xfId="1" applyNumberFormat="1" applyFont="1" applyBorder="1" applyAlignment="1">
      <alignment horizontal="right" vertical="center"/>
    </xf>
    <xf numFmtId="179" fontId="3" fillId="0" borderId="51" xfId="1" applyNumberFormat="1" applyFont="1" applyBorder="1" applyAlignment="1">
      <alignment horizontal="right" vertical="center"/>
    </xf>
    <xf numFmtId="0" fontId="5" fillId="0" borderId="21" xfId="1" applyFont="1" applyBorder="1" applyAlignment="1">
      <alignment horizontal="right" vertical="center"/>
    </xf>
    <xf numFmtId="177" fontId="5" fillId="0" borderId="10" xfId="1" applyNumberFormat="1" applyFont="1" applyBorder="1" applyAlignment="1">
      <alignment horizontal="right" vertical="center"/>
    </xf>
    <xf numFmtId="179" fontId="3" fillId="0" borderId="11" xfId="1" applyNumberFormat="1" applyFont="1" applyBorder="1" applyAlignment="1">
      <alignment horizontal="right" vertical="center"/>
    </xf>
    <xf numFmtId="179" fontId="3" fillId="0" borderId="37" xfId="1" applyNumberFormat="1" applyFont="1" applyBorder="1" applyAlignment="1">
      <alignment horizontal="right" vertical="center"/>
    </xf>
    <xf numFmtId="179" fontId="5" fillId="0" borderId="10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right" vertical="center"/>
    </xf>
    <xf numFmtId="179" fontId="5" fillId="0" borderId="36" xfId="1" applyNumberFormat="1" applyFont="1" applyBorder="1" applyAlignment="1">
      <alignment horizontal="right" vertical="center"/>
    </xf>
    <xf numFmtId="179" fontId="3" fillId="0" borderId="35" xfId="1" applyNumberFormat="1" applyFont="1" applyBorder="1" applyAlignment="1">
      <alignment horizontal="right" vertical="center"/>
    </xf>
    <xf numFmtId="179" fontId="3" fillId="0" borderId="34" xfId="1" applyNumberFormat="1" applyFont="1" applyBorder="1" applyAlignment="1">
      <alignment horizontal="right" vertical="center"/>
    </xf>
    <xf numFmtId="179" fontId="5" fillId="0" borderId="33" xfId="1" applyNumberFormat="1" applyFont="1" applyBorder="1" applyAlignment="1">
      <alignment horizontal="right" vertical="center"/>
    </xf>
    <xf numFmtId="179" fontId="3" fillId="0" borderId="38" xfId="1" applyNumberFormat="1" applyFont="1" applyBorder="1" applyAlignment="1">
      <alignment horizontal="right" vertical="center"/>
    </xf>
    <xf numFmtId="176" fontId="3" fillId="0" borderId="23" xfId="1" applyNumberFormat="1" applyFont="1" applyBorder="1" applyAlignment="1">
      <alignment vertical="center"/>
    </xf>
    <xf numFmtId="176" fontId="5" fillId="0" borderId="22" xfId="1" applyNumberFormat="1" applyFont="1" applyBorder="1" applyAlignment="1">
      <alignment vertical="center"/>
    </xf>
    <xf numFmtId="176" fontId="3" fillId="0" borderId="19" xfId="1" applyNumberFormat="1" applyFont="1" applyBorder="1" applyAlignment="1">
      <alignment vertical="center"/>
    </xf>
    <xf numFmtId="176" fontId="5" fillId="0" borderId="11" xfId="1" applyNumberFormat="1" applyFont="1" applyBorder="1" applyAlignment="1">
      <alignment vertical="center"/>
    </xf>
    <xf numFmtId="176" fontId="3" fillId="0" borderId="12" xfId="1" applyNumberFormat="1" applyFont="1" applyBorder="1" applyAlignment="1">
      <alignment vertical="center"/>
    </xf>
    <xf numFmtId="176" fontId="3" fillId="0" borderId="16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3" xfId="1" applyNumberFormat="1" applyFont="1" applyBorder="1" applyAlignment="1">
      <alignment vertical="center"/>
    </xf>
    <xf numFmtId="177" fontId="3" fillId="0" borderId="40" xfId="1" applyNumberFormat="1" applyFont="1" applyBorder="1" applyAlignment="1">
      <alignment vertical="center"/>
    </xf>
    <xf numFmtId="177" fontId="5" fillId="0" borderId="39" xfId="1" applyNumberFormat="1" applyFont="1" applyBorder="1" applyAlignment="1">
      <alignment vertical="center"/>
    </xf>
    <xf numFmtId="178" fontId="3" fillId="0" borderId="40" xfId="1" applyNumberFormat="1" applyFont="1" applyBorder="1" applyAlignment="1">
      <alignment horizontal="right" vertical="center"/>
    </xf>
    <xf numFmtId="178" fontId="3" fillId="0" borderId="27" xfId="1" applyNumberFormat="1" applyFont="1" applyBorder="1" applyAlignment="1">
      <alignment horizontal="right" vertical="center"/>
    </xf>
    <xf numFmtId="178" fontId="5" fillId="0" borderId="39" xfId="1" applyNumberFormat="1" applyFont="1" applyBorder="1" applyAlignment="1">
      <alignment horizontal="right" vertical="center"/>
    </xf>
    <xf numFmtId="179" fontId="3" fillId="0" borderId="40" xfId="1" applyNumberFormat="1" applyFont="1" applyBorder="1" applyAlignment="1">
      <alignment horizontal="right" vertical="center"/>
    </xf>
    <xf numFmtId="179" fontId="3" fillId="0" borderId="27" xfId="1" applyNumberFormat="1" applyFont="1" applyBorder="1" applyAlignment="1">
      <alignment horizontal="right" vertical="center"/>
    </xf>
    <xf numFmtId="179" fontId="5" fillId="0" borderId="39" xfId="1" applyNumberFormat="1" applyFont="1" applyBorder="1" applyAlignment="1">
      <alignment horizontal="right" vertical="center"/>
    </xf>
    <xf numFmtId="0" fontId="8" fillId="0" borderId="0" xfId="1" applyFont="1"/>
    <xf numFmtId="0" fontId="4" fillId="0" borderId="25" xfId="1" applyFont="1" applyBorder="1" applyAlignment="1">
      <alignment horizontal="right"/>
    </xf>
    <xf numFmtId="0" fontId="3" fillId="0" borderId="31" xfId="1" applyFont="1" applyBorder="1" applyAlignment="1">
      <alignment horizontal="distributed" vertical="center"/>
    </xf>
    <xf numFmtId="0" fontId="2" fillId="0" borderId="28" xfId="1" applyBorder="1" applyAlignment="1">
      <alignment horizontal="distributed" vertical="center"/>
    </xf>
    <xf numFmtId="0" fontId="3" fillId="0" borderId="30" xfId="1" applyFont="1" applyBorder="1" applyAlignment="1">
      <alignment horizontal="distributed" vertical="center" justifyLastLine="1"/>
    </xf>
    <xf numFmtId="0" fontId="2" fillId="0" borderId="27" xfId="1" applyBorder="1" applyAlignment="1">
      <alignment horizontal="distributed" vertical="center" justifyLastLine="1"/>
    </xf>
    <xf numFmtId="0" fontId="3" fillId="0" borderId="29" xfId="1" applyFont="1" applyBorder="1" applyAlignment="1">
      <alignment horizontal="distributed" vertical="center" justifyLastLine="1"/>
    </xf>
    <xf numFmtId="0" fontId="2" fillId="0" borderId="22" xfId="1" applyBorder="1" applyAlignment="1">
      <alignment horizontal="distributed" vertical="center" justifyLastLine="1"/>
    </xf>
    <xf numFmtId="0" fontId="3" fillId="0" borderId="2" xfId="1" applyFont="1" applyBorder="1" applyAlignment="1">
      <alignment horizontal="center" vertical="center"/>
    </xf>
    <xf numFmtId="0" fontId="3" fillId="0" borderId="44" xfId="1" applyFont="1" applyBorder="1" applyAlignment="1">
      <alignment horizontal="center" vertical="center"/>
    </xf>
    <xf numFmtId="0" fontId="3" fillId="0" borderId="43" xfId="1" applyFont="1" applyBorder="1" applyAlignment="1">
      <alignment horizontal="center" vertical="center"/>
    </xf>
    <xf numFmtId="0" fontId="3" fillId="0" borderId="40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42" xfId="1" applyFont="1" applyBorder="1" applyAlignment="1">
      <alignment horizontal="distributed" vertical="center" justifyLastLine="1"/>
    </xf>
    <xf numFmtId="0" fontId="3" fillId="0" borderId="22" xfId="1" applyFont="1" applyBorder="1" applyAlignment="1">
      <alignment horizontal="distributed" vertical="center" justifyLastLine="1"/>
    </xf>
    <xf numFmtId="0" fontId="3" fillId="0" borderId="41" xfId="1" applyFont="1" applyBorder="1" applyAlignment="1">
      <alignment horizontal="distributed" vertical="center" justifyLastLine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2" fillId="0" borderId="41" xfId="1" applyBorder="1" applyAlignment="1">
      <alignment horizontal="distributed" vertical="center" justifyLastLine="1"/>
    </xf>
  </cellXfs>
  <cellStyles count="9">
    <cellStyle name="パーセント 2" xfId="2" xr:uid="{00000000-0005-0000-0000-000000000000}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3" xfId="5" xr:uid="{00000000-0005-0000-0000-000005000000}"/>
    <cellStyle name="標準 4" xfId="6" xr:uid="{00000000-0005-0000-0000-000006000000}"/>
    <cellStyle name="標準 5" xfId="7" xr:uid="{00000000-0005-0000-0000-000007000000}"/>
    <cellStyle name="標準 6" xfId="8" xr:uid="{00000000-0005-0000-0000-000008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DA1E1-E07F-493C-8EEC-A1BB265EAA98}">
  <sheetPr>
    <pageSetUpPr fitToPage="1"/>
  </sheetPr>
  <dimension ref="A1:F16"/>
  <sheetViews>
    <sheetView showGridLines="0" tabSelected="1" zoomScaleNormal="100" workbookViewId="0">
      <selection sqref="A1:B1"/>
    </sheetView>
  </sheetViews>
  <sheetFormatPr defaultRowHeight="13.2"/>
  <cols>
    <col min="1" max="1" width="11.109375" style="1" customWidth="1"/>
    <col min="2" max="2" width="30.6640625" style="1" customWidth="1"/>
    <col min="3" max="5" width="7.33203125" style="1" customWidth="1"/>
    <col min="6" max="6" width="26.21875" style="1" customWidth="1"/>
    <col min="7" max="8" width="2.6640625" style="1" customWidth="1"/>
    <col min="9" max="256" width="9" style="1"/>
    <col min="257" max="257" width="11.109375" style="1" customWidth="1"/>
    <col min="258" max="258" width="30.6640625" style="1" customWidth="1"/>
    <col min="259" max="261" width="7.6640625" style="1" customWidth="1"/>
    <col min="262" max="262" width="21.6640625" style="1" customWidth="1"/>
    <col min="263" max="264" width="2.6640625" style="1" customWidth="1"/>
    <col min="265" max="512" width="9" style="1"/>
    <col min="513" max="513" width="11.109375" style="1" customWidth="1"/>
    <col min="514" max="514" width="30.6640625" style="1" customWidth="1"/>
    <col min="515" max="517" width="7.6640625" style="1" customWidth="1"/>
    <col min="518" max="518" width="21.6640625" style="1" customWidth="1"/>
    <col min="519" max="520" width="2.6640625" style="1" customWidth="1"/>
    <col min="521" max="768" width="9" style="1"/>
    <col min="769" max="769" width="11.109375" style="1" customWidth="1"/>
    <col min="770" max="770" width="30.6640625" style="1" customWidth="1"/>
    <col min="771" max="773" width="7.6640625" style="1" customWidth="1"/>
    <col min="774" max="774" width="21.6640625" style="1" customWidth="1"/>
    <col min="775" max="776" width="2.6640625" style="1" customWidth="1"/>
    <col min="777" max="1024" width="9" style="1"/>
    <col min="1025" max="1025" width="11.109375" style="1" customWidth="1"/>
    <col min="1026" max="1026" width="30.6640625" style="1" customWidth="1"/>
    <col min="1027" max="1029" width="7.6640625" style="1" customWidth="1"/>
    <col min="1030" max="1030" width="21.6640625" style="1" customWidth="1"/>
    <col min="1031" max="1032" width="2.6640625" style="1" customWidth="1"/>
    <col min="1033" max="1280" width="9" style="1"/>
    <col min="1281" max="1281" width="11.109375" style="1" customWidth="1"/>
    <col min="1282" max="1282" width="30.6640625" style="1" customWidth="1"/>
    <col min="1283" max="1285" width="7.6640625" style="1" customWidth="1"/>
    <col min="1286" max="1286" width="21.6640625" style="1" customWidth="1"/>
    <col min="1287" max="1288" width="2.6640625" style="1" customWidth="1"/>
    <col min="1289" max="1536" width="9" style="1"/>
    <col min="1537" max="1537" width="11.109375" style="1" customWidth="1"/>
    <col min="1538" max="1538" width="30.6640625" style="1" customWidth="1"/>
    <col min="1539" max="1541" width="7.6640625" style="1" customWidth="1"/>
    <col min="1542" max="1542" width="21.6640625" style="1" customWidth="1"/>
    <col min="1543" max="1544" width="2.6640625" style="1" customWidth="1"/>
    <col min="1545" max="1792" width="9" style="1"/>
    <col min="1793" max="1793" width="11.109375" style="1" customWidth="1"/>
    <col min="1794" max="1794" width="30.6640625" style="1" customWidth="1"/>
    <col min="1795" max="1797" width="7.6640625" style="1" customWidth="1"/>
    <col min="1798" max="1798" width="21.6640625" style="1" customWidth="1"/>
    <col min="1799" max="1800" width="2.6640625" style="1" customWidth="1"/>
    <col min="1801" max="2048" width="9" style="1"/>
    <col min="2049" max="2049" width="11.109375" style="1" customWidth="1"/>
    <col min="2050" max="2050" width="30.6640625" style="1" customWidth="1"/>
    <col min="2051" max="2053" width="7.6640625" style="1" customWidth="1"/>
    <col min="2054" max="2054" width="21.6640625" style="1" customWidth="1"/>
    <col min="2055" max="2056" width="2.6640625" style="1" customWidth="1"/>
    <col min="2057" max="2304" width="9" style="1"/>
    <col min="2305" max="2305" width="11.109375" style="1" customWidth="1"/>
    <col min="2306" max="2306" width="30.6640625" style="1" customWidth="1"/>
    <col min="2307" max="2309" width="7.6640625" style="1" customWidth="1"/>
    <col min="2310" max="2310" width="21.6640625" style="1" customWidth="1"/>
    <col min="2311" max="2312" width="2.6640625" style="1" customWidth="1"/>
    <col min="2313" max="2560" width="9" style="1"/>
    <col min="2561" max="2561" width="11.109375" style="1" customWidth="1"/>
    <col min="2562" max="2562" width="30.6640625" style="1" customWidth="1"/>
    <col min="2563" max="2565" width="7.6640625" style="1" customWidth="1"/>
    <col min="2566" max="2566" width="21.6640625" style="1" customWidth="1"/>
    <col min="2567" max="2568" width="2.6640625" style="1" customWidth="1"/>
    <col min="2569" max="2816" width="9" style="1"/>
    <col min="2817" max="2817" width="11.109375" style="1" customWidth="1"/>
    <col min="2818" max="2818" width="30.6640625" style="1" customWidth="1"/>
    <col min="2819" max="2821" width="7.6640625" style="1" customWidth="1"/>
    <col min="2822" max="2822" width="21.6640625" style="1" customWidth="1"/>
    <col min="2823" max="2824" width="2.6640625" style="1" customWidth="1"/>
    <col min="2825" max="3072" width="9" style="1"/>
    <col min="3073" max="3073" width="11.109375" style="1" customWidth="1"/>
    <col min="3074" max="3074" width="30.6640625" style="1" customWidth="1"/>
    <col min="3075" max="3077" width="7.6640625" style="1" customWidth="1"/>
    <col min="3078" max="3078" width="21.6640625" style="1" customWidth="1"/>
    <col min="3079" max="3080" width="2.6640625" style="1" customWidth="1"/>
    <col min="3081" max="3328" width="9" style="1"/>
    <col min="3329" max="3329" width="11.109375" style="1" customWidth="1"/>
    <col min="3330" max="3330" width="30.6640625" style="1" customWidth="1"/>
    <col min="3331" max="3333" width="7.6640625" style="1" customWidth="1"/>
    <col min="3334" max="3334" width="21.6640625" style="1" customWidth="1"/>
    <col min="3335" max="3336" width="2.6640625" style="1" customWidth="1"/>
    <col min="3337" max="3584" width="9" style="1"/>
    <col min="3585" max="3585" width="11.109375" style="1" customWidth="1"/>
    <col min="3586" max="3586" width="30.6640625" style="1" customWidth="1"/>
    <col min="3587" max="3589" width="7.6640625" style="1" customWidth="1"/>
    <col min="3590" max="3590" width="21.6640625" style="1" customWidth="1"/>
    <col min="3591" max="3592" width="2.6640625" style="1" customWidth="1"/>
    <col min="3593" max="3840" width="9" style="1"/>
    <col min="3841" max="3841" width="11.109375" style="1" customWidth="1"/>
    <col min="3842" max="3842" width="30.6640625" style="1" customWidth="1"/>
    <col min="3843" max="3845" width="7.6640625" style="1" customWidth="1"/>
    <col min="3846" max="3846" width="21.6640625" style="1" customWidth="1"/>
    <col min="3847" max="3848" width="2.6640625" style="1" customWidth="1"/>
    <col min="3849" max="4096" width="9" style="1"/>
    <col min="4097" max="4097" width="11.109375" style="1" customWidth="1"/>
    <col min="4098" max="4098" width="30.6640625" style="1" customWidth="1"/>
    <col min="4099" max="4101" width="7.6640625" style="1" customWidth="1"/>
    <col min="4102" max="4102" width="21.6640625" style="1" customWidth="1"/>
    <col min="4103" max="4104" width="2.6640625" style="1" customWidth="1"/>
    <col min="4105" max="4352" width="9" style="1"/>
    <col min="4353" max="4353" width="11.109375" style="1" customWidth="1"/>
    <col min="4354" max="4354" width="30.6640625" style="1" customWidth="1"/>
    <col min="4355" max="4357" width="7.6640625" style="1" customWidth="1"/>
    <col min="4358" max="4358" width="21.6640625" style="1" customWidth="1"/>
    <col min="4359" max="4360" width="2.6640625" style="1" customWidth="1"/>
    <col min="4361" max="4608" width="9" style="1"/>
    <col min="4609" max="4609" width="11.109375" style="1" customWidth="1"/>
    <col min="4610" max="4610" width="30.6640625" style="1" customWidth="1"/>
    <col min="4611" max="4613" width="7.6640625" style="1" customWidth="1"/>
    <col min="4614" max="4614" width="21.6640625" style="1" customWidth="1"/>
    <col min="4615" max="4616" width="2.6640625" style="1" customWidth="1"/>
    <col min="4617" max="4864" width="9" style="1"/>
    <col min="4865" max="4865" width="11.109375" style="1" customWidth="1"/>
    <col min="4866" max="4866" width="30.6640625" style="1" customWidth="1"/>
    <col min="4867" max="4869" width="7.6640625" style="1" customWidth="1"/>
    <col min="4870" max="4870" width="21.6640625" style="1" customWidth="1"/>
    <col min="4871" max="4872" width="2.6640625" style="1" customWidth="1"/>
    <col min="4873" max="5120" width="9" style="1"/>
    <col min="5121" max="5121" width="11.109375" style="1" customWidth="1"/>
    <col min="5122" max="5122" width="30.6640625" style="1" customWidth="1"/>
    <col min="5123" max="5125" width="7.6640625" style="1" customWidth="1"/>
    <col min="5126" max="5126" width="21.6640625" style="1" customWidth="1"/>
    <col min="5127" max="5128" width="2.6640625" style="1" customWidth="1"/>
    <col min="5129" max="5376" width="9" style="1"/>
    <col min="5377" max="5377" width="11.109375" style="1" customWidth="1"/>
    <col min="5378" max="5378" width="30.6640625" style="1" customWidth="1"/>
    <col min="5379" max="5381" width="7.6640625" style="1" customWidth="1"/>
    <col min="5382" max="5382" width="21.6640625" style="1" customWidth="1"/>
    <col min="5383" max="5384" width="2.6640625" style="1" customWidth="1"/>
    <col min="5385" max="5632" width="9" style="1"/>
    <col min="5633" max="5633" width="11.109375" style="1" customWidth="1"/>
    <col min="5634" max="5634" width="30.6640625" style="1" customWidth="1"/>
    <col min="5635" max="5637" width="7.6640625" style="1" customWidth="1"/>
    <col min="5638" max="5638" width="21.6640625" style="1" customWidth="1"/>
    <col min="5639" max="5640" width="2.6640625" style="1" customWidth="1"/>
    <col min="5641" max="5888" width="9" style="1"/>
    <col min="5889" max="5889" width="11.109375" style="1" customWidth="1"/>
    <col min="5890" max="5890" width="30.6640625" style="1" customWidth="1"/>
    <col min="5891" max="5893" width="7.6640625" style="1" customWidth="1"/>
    <col min="5894" max="5894" width="21.6640625" style="1" customWidth="1"/>
    <col min="5895" max="5896" width="2.6640625" style="1" customWidth="1"/>
    <col min="5897" max="6144" width="9" style="1"/>
    <col min="6145" max="6145" width="11.109375" style="1" customWidth="1"/>
    <col min="6146" max="6146" width="30.6640625" style="1" customWidth="1"/>
    <col min="6147" max="6149" width="7.6640625" style="1" customWidth="1"/>
    <col min="6150" max="6150" width="21.6640625" style="1" customWidth="1"/>
    <col min="6151" max="6152" width="2.6640625" style="1" customWidth="1"/>
    <col min="6153" max="6400" width="9" style="1"/>
    <col min="6401" max="6401" width="11.109375" style="1" customWidth="1"/>
    <col min="6402" max="6402" width="30.6640625" style="1" customWidth="1"/>
    <col min="6403" max="6405" width="7.6640625" style="1" customWidth="1"/>
    <col min="6406" max="6406" width="21.6640625" style="1" customWidth="1"/>
    <col min="6407" max="6408" width="2.6640625" style="1" customWidth="1"/>
    <col min="6409" max="6656" width="9" style="1"/>
    <col min="6657" max="6657" width="11.109375" style="1" customWidth="1"/>
    <col min="6658" max="6658" width="30.6640625" style="1" customWidth="1"/>
    <col min="6659" max="6661" width="7.6640625" style="1" customWidth="1"/>
    <col min="6662" max="6662" width="21.6640625" style="1" customWidth="1"/>
    <col min="6663" max="6664" width="2.6640625" style="1" customWidth="1"/>
    <col min="6665" max="6912" width="9" style="1"/>
    <col min="6913" max="6913" width="11.109375" style="1" customWidth="1"/>
    <col min="6914" max="6914" width="30.6640625" style="1" customWidth="1"/>
    <col min="6915" max="6917" width="7.6640625" style="1" customWidth="1"/>
    <col min="6918" max="6918" width="21.6640625" style="1" customWidth="1"/>
    <col min="6919" max="6920" width="2.6640625" style="1" customWidth="1"/>
    <col min="6921" max="7168" width="9" style="1"/>
    <col min="7169" max="7169" width="11.109375" style="1" customWidth="1"/>
    <col min="7170" max="7170" width="30.6640625" style="1" customWidth="1"/>
    <col min="7171" max="7173" width="7.6640625" style="1" customWidth="1"/>
    <col min="7174" max="7174" width="21.6640625" style="1" customWidth="1"/>
    <col min="7175" max="7176" width="2.6640625" style="1" customWidth="1"/>
    <col min="7177" max="7424" width="9" style="1"/>
    <col min="7425" max="7425" width="11.109375" style="1" customWidth="1"/>
    <col min="7426" max="7426" width="30.6640625" style="1" customWidth="1"/>
    <col min="7427" max="7429" width="7.6640625" style="1" customWidth="1"/>
    <col min="7430" max="7430" width="21.6640625" style="1" customWidth="1"/>
    <col min="7431" max="7432" width="2.6640625" style="1" customWidth="1"/>
    <col min="7433" max="7680" width="9" style="1"/>
    <col min="7681" max="7681" width="11.109375" style="1" customWidth="1"/>
    <col min="7682" max="7682" width="30.6640625" style="1" customWidth="1"/>
    <col min="7683" max="7685" width="7.6640625" style="1" customWidth="1"/>
    <col min="7686" max="7686" width="21.6640625" style="1" customWidth="1"/>
    <col min="7687" max="7688" width="2.6640625" style="1" customWidth="1"/>
    <col min="7689" max="7936" width="9" style="1"/>
    <col min="7937" max="7937" width="11.109375" style="1" customWidth="1"/>
    <col min="7938" max="7938" width="30.6640625" style="1" customWidth="1"/>
    <col min="7939" max="7941" width="7.6640625" style="1" customWidth="1"/>
    <col min="7942" max="7942" width="21.6640625" style="1" customWidth="1"/>
    <col min="7943" max="7944" width="2.6640625" style="1" customWidth="1"/>
    <col min="7945" max="8192" width="9" style="1"/>
    <col min="8193" max="8193" width="11.109375" style="1" customWidth="1"/>
    <col min="8194" max="8194" width="30.6640625" style="1" customWidth="1"/>
    <col min="8195" max="8197" width="7.6640625" style="1" customWidth="1"/>
    <col min="8198" max="8198" width="21.6640625" style="1" customWidth="1"/>
    <col min="8199" max="8200" width="2.6640625" style="1" customWidth="1"/>
    <col min="8201" max="8448" width="9" style="1"/>
    <col min="8449" max="8449" width="11.109375" style="1" customWidth="1"/>
    <col min="8450" max="8450" width="30.6640625" style="1" customWidth="1"/>
    <col min="8451" max="8453" width="7.6640625" style="1" customWidth="1"/>
    <col min="8454" max="8454" width="21.6640625" style="1" customWidth="1"/>
    <col min="8455" max="8456" width="2.6640625" style="1" customWidth="1"/>
    <col min="8457" max="8704" width="9" style="1"/>
    <col min="8705" max="8705" width="11.109375" style="1" customWidth="1"/>
    <col min="8706" max="8706" width="30.6640625" style="1" customWidth="1"/>
    <col min="8707" max="8709" width="7.6640625" style="1" customWidth="1"/>
    <col min="8710" max="8710" width="21.6640625" style="1" customWidth="1"/>
    <col min="8711" max="8712" width="2.6640625" style="1" customWidth="1"/>
    <col min="8713" max="8960" width="9" style="1"/>
    <col min="8961" max="8961" width="11.109375" style="1" customWidth="1"/>
    <col min="8962" max="8962" width="30.6640625" style="1" customWidth="1"/>
    <col min="8963" max="8965" width="7.6640625" style="1" customWidth="1"/>
    <col min="8966" max="8966" width="21.6640625" style="1" customWidth="1"/>
    <col min="8967" max="8968" width="2.6640625" style="1" customWidth="1"/>
    <col min="8969" max="9216" width="9" style="1"/>
    <col min="9217" max="9217" width="11.109375" style="1" customWidth="1"/>
    <col min="9218" max="9218" width="30.6640625" style="1" customWidth="1"/>
    <col min="9219" max="9221" width="7.6640625" style="1" customWidth="1"/>
    <col min="9222" max="9222" width="21.6640625" style="1" customWidth="1"/>
    <col min="9223" max="9224" width="2.6640625" style="1" customWidth="1"/>
    <col min="9225" max="9472" width="9" style="1"/>
    <col min="9473" max="9473" width="11.109375" style="1" customWidth="1"/>
    <col min="9474" max="9474" width="30.6640625" style="1" customWidth="1"/>
    <col min="9475" max="9477" width="7.6640625" style="1" customWidth="1"/>
    <col min="9478" max="9478" width="21.6640625" style="1" customWidth="1"/>
    <col min="9479" max="9480" width="2.6640625" style="1" customWidth="1"/>
    <col min="9481" max="9728" width="9" style="1"/>
    <col min="9729" max="9729" width="11.109375" style="1" customWidth="1"/>
    <col min="9730" max="9730" width="30.6640625" style="1" customWidth="1"/>
    <col min="9731" max="9733" width="7.6640625" style="1" customWidth="1"/>
    <col min="9734" max="9734" width="21.6640625" style="1" customWidth="1"/>
    <col min="9735" max="9736" width="2.6640625" style="1" customWidth="1"/>
    <col min="9737" max="9984" width="9" style="1"/>
    <col min="9985" max="9985" width="11.109375" style="1" customWidth="1"/>
    <col min="9986" max="9986" width="30.6640625" style="1" customWidth="1"/>
    <col min="9987" max="9989" width="7.6640625" style="1" customWidth="1"/>
    <col min="9990" max="9990" width="21.6640625" style="1" customWidth="1"/>
    <col min="9991" max="9992" width="2.6640625" style="1" customWidth="1"/>
    <col min="9993" max="10240" width="9" style="1"/>
    <col min="10241" max="10241" width="11.109375" style="1" customWidth="1"/>
    <col min="10242" max="10242" width="30.6640625" style="1" customWidth="1"/>
    <col min="10243" max="10245" width="7.6640625" style="1" customWidth="1"/>
    <col min="10246" max="10246" width="21.6640625" style="1" customWidth="1"/>
    <col min="10247" max="10248" width="2.6640625" style="1" customWidth="1"/>
    <col min="10249" max="10496" width="9" style="1"/>
    <col min="10497" max="10497" width="11.109375" style="1" customWidth="1"/>
    <col min="10498" max="10498" width="30.6640625" style="1" customWidth="1"/>
    <col min="10499" max="10501" width="7.6640625" style="1" customWidth="1"/>
    <col min="10502" max="10502" width="21.6640625" style="1" customWidth="1"/>
    <col min="10503" max="10504" width="2.6640625" style="1" customWidth="1"/>
    <col min="10505" max="10752" width="9" style="1"/>
    <col min="10753" max="10753" width="11.109375" style="1" customWidth="1"/>
    <col min="10754" max="10754" width="30.6640625" style="1" customWidth="1"/>
    <col min="10755" max="10757" width="7.6640625" style="1" customWidth="1"/>
    <col min="10758" max="10758" width="21.6640625" style="1" customWidth="1"/>
    <col min="10759" max="10760" width="2.6640625" style="1" customWidth="1"/>
    <col min="10761" max="11008" width="9" style="1"/>
    <col min="11009" max="11009" width="11.109375" style="1" customWidth="1"/>
    <col min="11010" max="11010" width="30.6640625" style="1" customWidth="1"/>
    <col min="11011" max="11013" width="7.6640625" style="1" customWidth="1"/>
    <col min="11014" max="11014" width="21.6640625" style="1" customWidth="1"/>
    <col min="11015" max="11016" width="2.6640625" style="1" customWidth="1"/>
    <col min="11017" max="11264" width="9" style="1"/>
    <col min="11265" max="11265" width="11.109375" style="1" customWidth="1"/>
    <col min="11266" max="11266" width="30.6640625" style="1" customWidth="1"/>
    <col min="11267" max="11269" width="7.6640625" style="1" customWidth="1"/>
    <col min="11270" max="11270" width="21.6640625" style="1" customWidth="1"/>
    <col min="11271" max="11272" width="2.6640625" style="1" customWidth="1"/>
    <col min="11273" max="11520" width="9" style="1"/>
    <col min="11521" max="11521" width="11.109375" style="1" customWidth="1"/>
    <col min="11522" max="11522" width="30.6640625" style="1" customWidth="1"/>
    <col min="11523" max="11525" width="7.6640625" style="1" customWidth="1"/>
    <col min="11526" max="11526" width="21.6640625" style="1" customWidth="1"/>
    <col min="11527" max="11528" width="2.6640625" style="1" customWidth="1"/>
    <col min="11529" max="11776" width="9" style="1"/>
    <col min="11777" max="11777" width="11.109375" style="1" customWidth="1"/>
    <col min="11778" max="11778" width="30.6640625" style="1" customWidth="1"/>
    <col min="11779" max="11781" width="7.6640625" style="1" customWidth="1"/>
    <col min="11782" max="11782" width="21.6640625" style="1" customWidth="1"/>
    <col min="11783" max="11784" width="2.6640625" style="1" customWidth="1"/>
    <col min="11785" max="12032" width="9" style="1"/>
    <col min="12033" max="12033" width="11.109375" style="1" customWidth="1"/>
    <col min="12034" max="12034" width="30.6640625" style="1" customWidth="1"/>
    <col min="12035" max="12037" width="7.6640625" style="1" customWidth="1"/>
    <col min="12038" max="12038" width="21.6640625" style="1" customWidth="1"/>
    <col min="12039" max="12040" width="2.6640625" style="1" customWidth="1"/>
    <col min="12041" max="12288" width="9" style="1"/>
    <col min="12289" max="12289" width="11.109375" style="1" customWidth="1"/>
    <col min="12290" max="12290" width="30.6640625" style="1" customWidth="1"/>
    <col min="12291" max="12293" width="7.6640625" style="1" customWidth="1"/>
    <col min="12294" max="12294" width="21.6640625" style="1" customWidth="1"/>
    <col min="12295" max="12296" width="2.6640625" style="1" customWidth="1"/>
    <col min="12297" max="12544" width="9" style="1"/>
    <col min="12545" max="12545" width="11.109375" style="1" customWidth="1"/>
    <col min="12546" max="12546" width="30.6640625" style="1" customWidth="1"/>
    <col min="12547" max="12549" width="7.6640625" style="1" customWidth="1"/>
    <col min="12550" max="12550" width="21.6640625" style="1" customWidth="1"/>
    <col min="12551" max="12552" width="2.6640625" style="1" customWidth="1"/>
    <col min="12553" max="12800" width="9" style="1"/>
    <col min="12801" max="12801" width="11.109375" style="1" customWidth="1"/>
    <col min="12802" max="12802" width="30.6640625" style="1" customWidth="1"/>
    <col min="12803" max="12805" width="7.6640625" style="1" customWidth="1"/>
    <col min="12806" max="12806" width="21.6640625" style="1" customWidth="1"/>
    <col min="12807" max="12808" width="2.6640625" style="1" customWidth="1"/>
    <col min="12809" max="13056" width="9" style="1"/>
    <col min="13057" max="13057" width="11.109375" style="1" customWidth="1"/>
    <col min="13058" max="13058" width="30.6640625" style="1" customWidth="1"/>
    <col min="13059" max="13061" width="7.6640625" style="1" customWidth="1"/>
    <col min="13062" max="13062" width="21.6640625" style="1" customWidth="1"/>
    <col min="13063" max="13064" width="2.6640625" style="1" customWidth="1"/>
    <col min="13065" max="13312" width="9" style="1"/>
    <col min="13313" max="13313" width="11.109375" style="1" customWidth="1"/>
    <col min="13314" max="13314" width="30.6640625" style="1" customWidth="1"/>
    <col min="13315" max="13317" width="7.6640625" style="1" customWidth="1"/>
    <col min="13318" max="13318" width="21.6640625" style="1" customWidth="1"/>
    <col min="13319" max="13320" width="2.6640625" style="1" customWidth="1"/>
    <col min="13321" max="13568" width="9" style="1"/>
    <col min="13569" max="13569" width="11.109375" style="1" customWidth="1"/>
    <col min="13570" max="13570" width="30.6640625" style="1" customWidth="1"/>
    <col min="13571" max="13573" width="7.6640625" style="1" customWidth="1"/>
    <col min="13574" max="13574" width="21.6640625" style="1" customWidth="1"/>
    <col min="13575" max="13576" width="2.6640625" style="1" customWidth="1"/>
    <col min="13577" max="13824" width="9" style="1"/>
    <col min="13825" max="13825" width="11.109375" style="1" customWidth="1"/>
    <col min="13826" max="13826" width="30.6640625" style="1" customWidth="1"/>
    <col min="13827" max="13829" width="7.6640625" style="1" customWidth="1"/>
    <col min="13830" max="13830" width="21.6640625" style="1" customWidth="1"/>
    <col min="13831" max="13832" width="2.6640625" style="1" customWidth="1"/>
    <col min="13833" max="14080" width="9" style="1"/>
    <col min="14081" max="14081" width="11.109375" style="1" customWidth="1"/>
    <col min="14082" max="14082" width="30.6640625" style="1" customWidth="1"/>
    <col min="14083" max="14085" width="7.6640625" style="1" customWidth="1"/>
    <col min="14086" max="14086" width="21.6640625" style="1" customWidth="1"/>
    <col min="14087" max="14088" width="2.6640625" style="1" customWidth="1"/>
    <col min="14089" max="14336" width="9" style="1"/>
    <col min="14337" max="14337" width="11.109375" style="1" customWidth="1"/>
    <col min="14338" max="14338" width="30.6640625" style="1" customWidth="1"/>
    <col min="14339" max="14341" width="7.6640625" style="1" customWidth="1"/>
    <col min="14342" max="14342" width="21.6640625" style="1" customWidth="1"/>
    <col min="14343" max="14344" width="2.6640625" style="1" customWidth="1"/>
    <col min="14345" max="14592" width="9" style="1"/>
    <col min="14593" max="14593" width="11.109375" style="1" customWidth="1"/>
    <col min="14594" max="14594" width="30.6640625" style="1" customWidth="1"/>
    <col min="14595" max="14597" width="7.6640625" style="1" customWidth="1"/>
    <col min="14598" max="14598" width="21.6640625" style="1" customWidth="1"/>
    <col min="14599" max="14600" width="2.6640625" style="1" customWidth="1"/>
    <col min="14601" max="14848" width="9" style="1"/>
    <col min="14849" max="14849" width="11.109375" style="1" customWidth="1"/>
    <col min="14850" max="14850" width="30.6640625" style="1" customWidth="1"/>
    <col min="14851" max="14853" width="7.6640625" style="1" customWidth="1"/>
    <col min="14854" max="14854" width="21.6640625" style="1" customWidth="1"/>
    <col min="14855" max="14856" width="2.6640625" style="1" customWidth="1"/>
    <col min="14857" max="15104" width="9" style="1"/>
    <col min="15105" max="15105" width="11.109375" style="1" customWidth="1"/>
    <col min="15106" max="15106" width="30.6640625" style="1" customWidth="1"/>
    <col min="15107" max="15109" width="7.6640625" style="1" customWidth="1"/>
    <col min="15110" max="15110" width="21.6640625" style="1" customWidth="1"/>
    <col min="15111" max="15112" width="2.6640625" style="1" customWidth="1"/>
    <col min="15113" max="15360" width="9" style="1"/>
    <col min="15361" max="15361" width="11.109375" style="1" customWidth="1"/>
    <col min="15362" max="15362" width="30.6640625" style="1" customWidth="1"/>
    <col min="15363" max="15365" width="7.6640625" style="1" customWidth="1"/>
    <col min="15366" max="15366" width="21.6640625" style="1" customWidth="1"/>
    <col min="15367" max="15368" width="2.6640625" style="1" customWidth="1"/>
    <col min="15369" max="15616" width="9" style="1"/>
    <col min="15617" max="15617" width="11.109375" style="1" customWidth="1"/>
    <col min="15618" max="15618" width="30.6640625" style="1" customWidth="1"/>
    <col min="15619" max="15621" width="7.6640625" style="1" customWidth="1"/>
    <col min="15622" max="15622" width="21.6640625" style="1" customWidth="1"/>
    <col min="15623" max="15624" width="2.6640625" style="1" customWidth="1"/>
    <col min="15625" max="15872" width="9" style="1"/>
    <col min="15873" max="15873" width="11.109375" style="1" customWidth="1"/>
    <col min="15874" max="15874" width="30.6640625" style="1" customWidth="1"/>
    <col min="15875" max="15877" width="7.6640625" style="1" customWidth="1"/>
    <col min="15878" max="15878" width="21.6640625" style="1" customWidth="1"/>
    <col min="15879" max="15880" width="2.6640625" style="1" customWidth="1"/>
    <col min="15881" max="16128" width="9" style="1"/>
    <col min="16129" max="16129" width="11.109375" style="1" customWidth="1"/>
    <col min="16130" max="16130" width="30.6640625" style="1" customWidth="1"/>
    <col min="16131" max="16133" width="7.6640625" style="1" customWidth="1"/>
    <col min="16134" max="16134" width="21.6640625" style="1" customWidth="1"/>
    <col min="16135" max="16136" width="2.6640625" style="1" customWidth="1"/>
    <col min="16137" max="16384" width="9" style="1"/>
  </cols>
  <sheetData>
    <row r="1" spans="1:6" s="29" customFormat="1" ht="14.4">
      <c r="A1" s="176" t="s">
        <v>24</v>
      </c>
      <c r="B1" s="176"/>
    </row>
    <row r="2" spans="1:6" s="4" customFormat="1">
      <c r="C2" s="177" t="s">
        <v>86</v>
      </c>
      <c r="D2" s="177"/>
      <c r="E2" s="177"/>
      <c r="F2" s="177"/>
    </row>
    <row r="3" spans="1:6" ht="15.9" customHeight="1">
      <c r="A3" s="178" t="s">
        <v>23</v>
      </c>
      <c r="B3" s="180" t="s">
        <v>22</v>
      </c>
      <c r="C3" s="182" t="s">
        <v>21</v>
      </c>
      <c r="D3" s="183"/>
      <c r="E3" s="183"/>
      <c r="F3" s="184" t="s">
        <v>20</v>
      </c>
    </row>
    <row r="4" spans="1:6" ht="15.9" customHeight="1">
      <c r="A4" s="179"/>
      <c r="B4" s="181"/>
      <c r="C4" s="28" t="s">
        <v>19</v>
      </c>
      <c r="D4" s="28" t="s">
        <v>18</v>
      </c>
      <c r="E4" s="27" t="s">
        <v>17</v>
      </c>
      <c r="F4" s="184"/>
    </row>
    <row r="5" spans="1:6" ht="44.1" customHeight="1">
      <c r="A5" s="26" t="s">
        <v>16</v>
      </c>
      <c r="B5" s="25" t="s">
        <v>15</v>
      </c>
      <c r="C5" s="157">
        <v>570</v>
      </c>
      <c r="D5" s="157">
        <v>512</v>
      </c>
      <c r="E5" s="158">
        <f t="shared" ref="E5:E11" si="0">C5+D5</f>
        <v>1082</v>
      </c>
      <c r="F5" s="24" t="s">
        <v>14</v>
      </c>
    </row>
    <row r="6" spans="1:6" ht="44.1" customHeight="1">
      <c r="A6" s="23">
        <v>2</v>
      </c>
      <c r="B6" s="22" t="s">
        <v>13</v>
      </c>
      <c r="C6" s="159">
        <v>297</v>
      </c>
      <c r="D6" s="159">
        <v>294</v>
      </c>
      <c r="E6" s="160">
        <f t="shared" si="0"/>
        <v>591</v>
      </c>
      <c r="F6" s="21" t="s">
        <v>12</v>
      </c>
    </row>
    <row r="7" spans="1:6" ht="66">
      <c r="A7" s="20">
        <v>3</v>
      </c>
      <c r="B7" s="15" t="s">
        <v>11</v>
      </c>
      <c r="C7" s="161">
        <v>612</v>
      </c>
      <c r="D7" s="161">
        <v>632</v>
      </c>
      <c r="E7" s="160">
        <f t="shared" si="0"/>
        <v>1244</v>
      </c>
      <c r="F7" s="14" t="s">
        <v>10</v>
      </c>
    </row>
    <row r="8" spans="1:6" ht="43.95" customHeight="1">
      <c r="A8" s="16">
        <v>4</v>
      </c>
      <c r="B8" s="15" t="s">
        <v>9</v>
      </c>
      <c r="C8" s="161">
        <v>94</v>
      </c>
      <c r="D8" s="161">
        <v>84</v>
      </c>
      <c r="E8" s="160">
        <f t="shared" si="0"/>
        <v>178</v>
      </c>
      <c r="F8" s="14" t="s">
        <v>8</v>
      </c>
    </row>
    <row r="9" spans="1:6" ht="88.8">
      <c r="A9" s="19">
        <v>5</v>
      </c>
      <c r="B9" s="18" t="s">
        <v>7</v>
      </c>
      <c r="C9" s="162">
        <v>619</v>
      </c>
      <c r="D9" s="162">
        <v>672</v>
      </c>
      <c r="E9" s="163">
        <f t="shared" si="0"/>
        <v>1291</v>
      </c>
      <c r="F9" s="17" t="s">
        <v>6</v>
      </c>
    </row>
    <row r="10" spans="1:6" ht="43.95" customHeight="1">
      <c r="A10" s="16">
        <v>6</v>
      </c>
      <c r="B10" s="15" t="s">
        <v>5</v>
      </c>
      <c r="C10" s="161">
        <v>181</v>
      </c>
      <c r="D10" s="161">
        <v>170</v>
      </c>
      <c r="E10" s="160">
        <f t="shared" si="0"/>
        <v>351</v>
      </c>
      <c r="F10" s="14" t="s">
        <v>4</v>
      </c>
    </row>
    <row r="11" spans="1:6" ht="43.95" customHeight="1">
      <c r="A11" s="13">
        <v>7</v>
      </c>
      <c r="B11" s="12" t="s">
        <v>3</v>
      </c>
      <c r="C11" s="164">
        <v>132</v>
      </c>
      <c r="D11" s="164">
        <v>133</v>
      </c>
      <c r="E11" s="165">
        <f t="shared" si="0"/>
        <v>265</v>
      </c>
      <c r="F11" s="11" t="s">
        <v>2</v>
      </c>
    </row>
    <row r="12" spans="1:6" s="7" customFormat="1" ht="27" customHeight="1">
      <c r="A12" s="10" t="s">
        <v>1</v>
      </c>
      <c r="B12" s="9"/>
      <c r="C12" s="166">
        <f>SUM(C5:C11)</f>
        <v>2505</v>
      </c>
      <c r="D12" s="166">
        <f>SUM(D5:D11)</f>
        <v>2497</v>
      </c>
      <c r="E12" s="167">
        <f>SUM(C12:D12)</f>
        <v>5002</v>
      </c>
      <c r="F12" s="8"/>
    </row>
    <row r="13" spans="1:6" s="4" customFormat="1">
      <c r="E13" s="6"/>
      <c r="F13" s="5" t="s">
        <v>0</v>
      </c>
    </row>
    <row r="14" spans="1:6">
      <c r="A14" s="3"/>
    </row>
    <row r="15" spans="1:6">
      <c r="A15" s="3"/>
    </row>
    <row r="16" spans="1:6">
      <c r="F16" s="2"/>
    </row>
  </sheetData>
  <mergeCells count="6">
    <mergeCell ref="A1:B1"/>
    <mergeCell ref="C2:F2"/>
    <mergeCell ref="A3:A4"/>
    <mergeCell ref="B3:B4"/>
    <mergeCell ref="C3:E3"/>
    <mergeCell ref="F3:F4"/>
  </mergeCells>
  <phoneticPr fontId="1"/>
  <pageMargins left="0.78740157480314965" right="0.78740157480314965" top="0.98425196850393704" bottom="0.98425196850393704" header="0.51181102362204722" footer="0.51181102362204722"/>
  <pageSetup paperSize="9" scale="96" orientation="portrait" verticalDpi="300" r:id="rId1"/>
  <headerFooter alignWithMargins="0">
    <oddHeader>&amp;C&amp;F　&amp;A&amp;R&amp;D　&amp;T</oddHeader>
    <oddFooter>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6F940-E0A9-4D85-812C-E59DFF3F39E1}">
  <sheetPr>
    <pageSetUpPr fitToPage="1"/>
  </sheetPr>
  <dimension ref="A1:K20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4" width="7.6640625" style="1" customWidth="1"/>
    <col min="5" max="5" width="7.6640625" style="7" customWidth="1"/>
    <col min="6" max="7" width="7.6640625" style="1" customWidth="1"/>
    <col min="8" max="8" width="7.6640625" style="7" customWidth="1"/>
    <col min="9" max="10" width="7.6640625" style="1" customWidth="1"/>
    <col min="11" max="11" width="7.6640625" style="7" customWidth="1"/>
    <col min="12" max="14" width="2.6640625" style="1" customWidth="1"/>
    <col min="15" max="256" width="9" style="1"/>
    <col min="257" max="257" width="3.6640625" style="1" customWidth="1"/>
    <col min="258" max="258" width="13.6640625" style="1" customWidth="1"/>
    <col min="259" max="267" width="7.6640625" style="1" customWidth="1"/>
    <col min="268" max="270" width="2.6640625" style="1" customWidth="1"/>
    <col min="271" max="512" width="9" style="1"/>
    <col min="513" max="513" width="3.6640625" style="1" customWidth="1"/>
    <col min="514" max="514" width="13.6640625" style="1" customWidth="1"/>
    <col min="515" max="523" width="7.6640625" style="1" customWidth="1"/>
    <col min="524" max="526" width="2.6640625" style="1" customWidth="1"/>
    <col min="527" max="768" width="9" style="1"/>
    <col min="769" max="769" width="3.6640625" style="1" customWidth="1"/>
    <col min="770" max="770" width="13.6640625" style="1" customWidth="1"/>
    <col min="771" max="779" width="7.6640625" style="1" customWidth="1"/>
    <col min="780" max="782" width="2.6640625" style="1" customWidth="1"/>
    <col min="783" max="1024" width="9" style="1"/>
    <col min="1025" max="1025" width="3.6640625" style="1" customWidth="1"/>
    <col min="1026" max="1026" width="13.6640625" style="1" customWidth="1"/>
    <col min="1027" max="1035" width="7.6640625" style="1" customWidth="1"/>
    <col min="1036" max="1038" width="2.6640625" style="1" customWidth="1"/>
    <col min="1039" max="1280" width="9" style="1"/>
    <col min="1281" max="1281" width="3.6640625" style="1" customWidth="1"/>
    <col min="1282" max="1282" width="13.6640625" style="1" customWidth="1"/>
    <col min="1283" max="1291" width="7.6640625" style="1" customWidth="1"/>
    <col min="1292" max="1294" width="2.6640625" style="1" customWidth="1"/>
    <col min="1295" max="1536" width="9" style="1"/>
    <col min="1537" max="1537" width="3.6640625" style="1" customWidth="1"/>
    <col min="1538" max="1538" width="13.6640625" style="1" customWidth="1"/>
    <col min="1539" max="1547" width="7.6640625" style="1" customWidth="1"/>
    <col min="1548" max="1550" width="2.6640625" style="1" customWidth="1"/>
    <col min="1551" max="1792" width="9" style="1"/>
    <col min="1793" max="1793" width="3.6640625" style="1" customWidth="1"/>
    <col min="1794" max="1794" width="13.6640625" style="1" customWidth="1"/>
    <col min="1795" max="1803" width="7.6640625" style="1" customWidth="1"/>
    <col min="1804" max="1806" width="2.6640625" style="1" customWidth="1"/>
    <col min="1807" max="2048" width="9" style="1"/>
    <col min="2049" max="2049" width="3.6640625" style="1" customWidth="1"/>
    <col min="2050" max="2050" width="13.6640625" style="1" customWidth="1"/>
    <col min="2051" max="2059" width="7.6640625" style="1" customWidth="1"/>
    <col min="2060" max="2062" width="2.6640625" style="1" customWidth="1"/>
    <col min="2063" max="2304" width="9" style="1"/>
    <col min="2305" max="2305" width="3.6640625" style="1" customWidth="1"/>
    <col min="2306" max="2306" width="13.6640625" style="1" customWidth="1"/>
    <col min="2307" max="2315" width="7.6640625" style="1" customWidth="1"/>
    <col min="2316" max="2318" width="2.6640625" style="1" customWidth="1"/>
    <col min="2319" max="2560" width="9" style="1"/>
    <col min="2561" max="2561" width="3.6640625" style="1" customWidth="1"/>
    <col min="2562" max="2562" width="13.6640625" style="1" customWidth="1"/>
    <col min="2563" max="2571" width="7.6640625" style="1" customWidth="1"/>
    <col min="2572" max="2574" width="2.6640625" style="1" customWidth="1"/>
    <col min="2575" max="2816" width="9" style="1"/>
    <col min="2817" max="2817" width="3.6640625" style="1" customWidth="1"/>
    <col min="2818" max="2818" width="13.6640625" style="1" customWidth="1"/>
    <col min="2819" max="2827" width="7.6640625" style="1" customWidth="1"/>
    <col min="2828" max="2830" width="2.6640625" style="1" customWidth="1"/>
    <col min="2831" max="3072" width="9" style="1"/>
    <col min="3073" max="3073" width="3.6640625" style="1" customWidth="1"/>
    <col min="3074" max="3074" width="13.6640625" style="1" customWidth="1"/>
    <col min="3075" max="3083" width="7.6640625" style="1" customWidth="1"/>
    <col min="3084" max="3086" width="2.6640625" style="1" customWidth="1"/>
    <col min="3087" max="3328" width="9" style="1"/>
    <col min="3329" max="3329" width="3.6640625" style="1" customWidth="1"/>
    <col min="3330" max="3330" width="13.6640625" style="1" customWidth="1"/>
    <col min="3331" max="3339" width="7.6640625" style="1" customWidth="1"/>
    <col min="3340" max="3342" width="2.6640625" style="1" customWidth="1"/>
    <col min="3343" max="3584" width="9" style="1"/>
    <col min="3585" max="3585" width="3.6640625" style="1" customWidth="1"/>
    <col min="3586" max="3586" width="13.6640625" style="1" customWidth="1"/>
    <col min="3587" max="3595" width="7.6640625" style="1" customWidth="1"/>
    <col min="3596" max="3598" width="2.6640625" style="1" customWidth="1"/>
    <col min="3599" max="3840" width="9" style="1"/>
    <col min="3841" max="3841" width="3.6640625" style="1" customWidth="1"/>
    <col min="3842" max="3842" width="13.6640625" style="1" customWidth="1"/>
    <col min="3843" max="3851" width="7.6640625" style="1" customWidth="1"/>
    <col min="3852" max="3854" width="2.6640625" style="1" customWidth="1"/>
    <col min="3855" max="4096" width="9" style="1"/>
    <col min="4097" max="4097" width="3.6640625" style="1" customWidth="1"/>
    <col min="4098" max="4098" width="13.6640625" style="1" customWidth="1"/>
    <col min="4099" max="4107" width="7.6640625" style="1" customWidth="1"/>
    <col min="4108" max="4110" width="2.6640625" style="1" customWidth="1"/>
    <col min="4111" max="4352" width="9" style="1"/>
    <col min="4353" max="4353" width="3.6640625" style="1" customWidth="1"/>
    <col min="4354" max="4354" width="13.6640625" style="1" customWidth="1"/>
    <col min="4355" max="4363" width="7.6640625" style="1" customWidth="1"/>
    <col min="4364" max="4366" width="2.6640625" style="1" customWidth="1"/>
    <col min="4367" max="4608" width="9" style="1"/>
    <col min="4609" max="4609" width="3.6640625" style="1" customWidth="1"/>
    <col min="4610" max="4610" width="13.6640625" style="1" customWidth="1"/>
    <col min="4611" max="4619" width="7.6640625" style="1" customWidth="1"/>
    <col min="4620" max="4622" width="2.6640625" style="1" customWidth="1"/>
    <col min="4623" max="4864" width="9" style="1"/>
    <col min="4865" max="4865" width="3.6640625" style="1" customWidth="1"/>
    <col min="4866" max="4866" width="13.6640625" style="1" customWidth="1"/>
    <col min="4867" max="4875" width="7.6640625" style="1" customWidth="1"/>
    <col min="4876" max="4878" width="2.6640625" style="1" customWidth="1"/>
    <col min="4879" max="5120" width="9" style="1"/>
    <col min="5121" max="5121" width="3.6640625" style="1" customWidth="1"/>
    <col min="5122" max="5122" width="13.6640625" style="1" customWidth="1"/>
    <col min="5123" max="5131" width="7.6640625" style="1" customWidth="1"/>
    <col min="5132" max="5134" width="2.6640625" style="1" customWidth="1"/>
    <col min="5135" max="5376" width="9" style="1"/>
    <col min="5377" max="5377" width="3.6640625" style="1" customWidth="1"/>
    <col min="5378" max="5378" width="13.6640625" style="1" customWidth="1"/>
    <col min="5379" max="5387" width="7.6640625" style="1" customWidth="1"/>
    <col min="5388" max="5390" width="2.6640625" style="1" customWidth="1"/>
    <col min="5391" max="5632" width="9" style="1"/>
    <col min="5633" max="5633" width="3.6640625" style="1" customWidth="1"/>
    <col min="5634" max="5634" width="13.6640625" style="1" customWidth="1"/>
    <col min="5635" max="5643" width="7.6640625" style="1" customWidth="1"/>
    <col min="5644" max="5646" width="2.6640625" style="1" customWidth="1"/>
    <col min="5647" max="5888" width="9" style="1"/>
    <col min="5889" max="5889" width="3.6640625" style="1" customWidth="1"/>
    <col min="5890" max="5890" width="13.6640625" style="1" customWidth="1"/>
    <col min="5891" max="5899" width="7.6640625" style="1" customWidth="1"/>
    <col min="5900" max="5902" width="2.6640625" style="1" customWidth="1"/>
    <col min="5903" max="6144" width="9" style="1"/>
    <col min="6145" max="6145" width="3.6640625" style="1" customWidth="1"/>
    <col min="6146" max="6146" width="13.6640625" style="1" customWidth="1"/>
    <col min="6147" max="6155" width="7.6640625" style="1" customWidth="1"/>
    <col min="6156" max="6158" width="2.6640625" style="1" customWidth="1"/>
    <col min="6159" max="6400" width="9" style="1"/>
    <col min="6401" max="6401" width="3.6640625" style="1" customWidth="1"/>
    <col min="6402" max="6402" width="13.6640625" style="1" customWidth="1"/>
    <col min="6403" max="6411" width="7.6640625" style="1" customWidth="1"/>
    <col min="6412" max="6414" width="2.6640625" style="1" customWidth="1"/>
    <col min="6415" max="6656" width="9" style="1"/>
    <col min="6657" max="6657" width="3.6640625" style="1" customWidth="1"/>
    <col min="6658" max="6658" width="13.6640625" style="1" customWidth="1"/>
    <col min="6659" max="6667" width="7.6640625" style="1" customWidth="1"/>
    <col min="6668" max="6670" width="2.6640625" style="1" customWidth="1"/>
    <col min="6671" max="6912" width="9" style="1"/>
    <col min="6913" max="6913" width="3.6640625" style="1" customWidth="1"/>
    <col min="6914" max="6914" width="13.6640625" style="1" customWidth="1"/>
    <col min="6915" max="6923" width="7.6640625" style="1" customWidth="1"/>
    <col min="6924" max="6926" width="2.6640625" style="1" customWidth="1"/>
    <col min="6927" max="7168" width="9" style="1"/>
    <col min="7169" max="7169" width="3.6640625" style="1" customWidth="1"/>
    <col min="7170" max="7170" width="13.6640625" style="1" customWidth="1"/>
    <col min="7171" max="7179" width="7.6640625" style="1" customWidth="1"/>
    <col min="7180" max="7182" width="2.6640625" style="1" customWidth="1"/>
    <col min="7183" max="7424" width="9" style="1"/>
    <col min="7425" max="7425" width="3.6640625" style="1" customWidth="1"/>
    <col min="7426" max="7426" width="13.6640625" style="1" customWidth="1"/>
    <col min="7427" max="7435" width="7.6640625" style="1" customWidth="1"/>
    <col min="7436" max="7438" width="2.6640625" style="1" customWidth="1"/>
    <col min="7439" max="7680" width="9" style="1"/>
    <col min="7681" max="7681" width="3.6640625" style="1" customWidth="1"/>
    <col min="7682" max="7682" width="13.6640625" style="1" customWidth="1"/>
    <col min="7683" max="7691" width="7.6640625" style="1" customWidth="1"/>
    <col min="7692" max="7694" width="2.6640625" style="1" customWidth="1"/>
    <col min="7695" max="7936" width="9" style="1"/>
    <col min="7937" max="7937" width="3.6640625" style="1" customWidth="1"/>
    <col min="7938" max="7938" width="13.6640625" style="1" customWidth="1"/>
    <col min="7939" max="7947" width="7.6640625" style="1" customWidth="1"/>
    <col min="7948" max="7950" width="2.6640625" style="1" customWidth="1"/>
    <col min="7951" max="8192" width="9" style="1"/>
    <col min="8193" max="8193" width="3.6640625" style="1" customWidth="1"/>
    <col min="8194" max="8194" width="13.6640625" style="1" customWidth="1"/>
    <col min="8195" max="8203" width="7.6640625" style="1" customWidth="1"/>
    <col min="8204" max="8206" width="2.6640625" style="1" customWidth="1"/>
    <col min="8207" max="8448" width="9" style="1"/>
    <col min="8449" max="8449" width="3.6640625" style="1" customWidth="1"/>
    <col min="8450" max="8450" width="13.6640625" style="1" customWidth="1"/>
    <col min="8451" max="8459" width="7.6640625" style="1" customWidth="1"/>
    <col min="8460" max="8462" width="2.6640625" style="1" customWidth="1"/>
    <col min="8463" max="8704" width="9" style="1"/>
    <col min="8705" max="8705" width="3.6640625" style="1" customWidth="1"/>
    <col min="8706" max="8706" width="13.6640625" style="1" customWidth="1"/>
    <col min="8707" max="8715" width="7.6640625" style="1" customWidth="1"/>
    <col min="8716" max="8718" width="2.6640625" style="1" customWidth="1"/>
    <col min="8719" max="8960" width="9" style="1"/>
    <col min="8961" max="8961" width="3.6640625" style="1" customWidth="1"/>
    <col min="8962" max="8962" width="13.6640625" style="1" customWidth="1"/>
    <col min="8963" max="8971" width="7.6640625" style="1" customWidth="1"/>
    <col min="8972" max="8974" width="2.6640625" style="1" customWidth="1"/>
    <col min="8975" max="9216" width="9" style="1"/>
    <col min="9217" max="9217" width="3.6640625" style="1" customWidth="1"/>
    <col min="9218" max="9218" width="13.6640625" style="1" customWidth="1"/>
    <col min="9219" max="9227" width="7.6640625" style="1" customWidth="1"/>
    <col min="9228" max="9230" width="2.6640625" style="1" customWidth="1"/>
    <col min="9231" max="9472" width="9" style="1"/>
    <col min="9473" max="9473" width="3.6640625" style="1" customWidth="1"/>
    <col min="9474" max="9474" width="13.6640625" style="1" customWidth="1"/>
    <col min="9475" max="9483" width="7.6640625" style="1" customWidth="1"/>
    <col min="9484" max="9486" width="2.6640625" style="1" customWidth="1"/>
    <col min="9487" max="9728" width="9" style="1"/>
    <col min="9729" max="9729" width="3.6640625" style="1" customWidth="1"/>
    <col min="9730" max="9730" width="13.6640625" style="1" customWidth="1"/>
    <col min="9731" max="9739" width="7.6640625" style="1" customWidth="1"/>
    <col min="9740" max="9742" width="2.6640625" style="1" customWidth="1"/>
    <col min="9743" max="9984" width="9" style="1"/>
    <col min="9985" max="9985" width="3.6640625" style="1" customWidth="1"/>
    <col min="9986" max="9986" width="13.6640625" style="1" customWidth="1"/>
    <col min="9987" max="9995" width="7.6640625" style="1" customWidth="1"/>
    <col min="9996" max="9998" width="2.6640625" style="1" customWidth="1"/>
    <col min="9999" max="10240" width="9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254" width="2.6640625" style="1" customWidth="1"/>
    <col min="10255" max="10496" width="9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510" width="2.6640625" style="1" customWidth="1"/>
    <col min="10511" max="10752" width="9" style="1"/>
    <col min="10753" max="10753" width="3.6640625" style="1" customWidth="1"/>
    <col min="10754" max="10754" width="13.6640625" style="1" customWidth="1"/>
    <col min="10755" max="10763" width="7.6640625" style="1" customWidth="1"/>
    <col min="10764" max="10766" width="2.6640625" style="1" customWidth="1"/>
    <col min="10767" max="11008" width="9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022" width="2.6640625" style="1" customWidth="1"/>
    <col min="11023" max="11264" width="9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278" width="2.6640625" style="1" customWidth="1"/>
    <col min="11279" max="11520" width="9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534" width="2.6640625" style="1" customWidth="1"/>
    <col min="11535" max="11776" width="9" style="1"/>
    <col min="11777" max="11777" width="3.6640625" style="1" customWidth="1"/>
    <col min="11778" max="11778" width="13.6640625" style="1" customWidth="1"/>
    <col min="11779" max="11787" width="7.6640625" style="1" customWidth="1"/>
    <col min="11788" max="11790" width="2.6640625" style="1" customWidth="1"/>
    <col min="11791" max="12032" width="9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046" width="2.6640625" style="1" customWidth="1"/>
    <col min="12047" max="12288" width="9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302" width="2.6640625" style="1" customWidth="1"/>
    <col min="12303" max="12544" width="9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558" width="2.6640625" style="1" customWidth="1"/>
    <col min="12559" max="12800" width="9" style="1"/>
    <col min="12801" max="12801" width="3.6640625" style="1" customWidth="1"/>
    <col min="12802" max="12802" width="13.6640625" style="1" customWidth="1"/>
    <col min="12803" max="12811" width="7.6640625" style="1" customWidth="1"/>
    <col min="12812" max="12814" width="2.6640625" style="1" customWidth="1"/>
    <col min="12815" max="13056" width="9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070" width="2.6640625" style="1" customWidth="1"/>
    <col min="13071" max="13312" width="9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326" width="2.6640625" style="1" customWidth="1"/>
    <col min="13327" max="13568" width="9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582" width="2.6640625" style="1" customWidth="1"/>
    <col min="13583" max="13824" width="9" style="1"/>
    <col min="13825" max="13825" width="3.6640625" style="1" customWidth="1"/>
    <col min="13826" max="13826" width="13.6640625" style="1" customWidth="1"/>
    <col min="13827" max="13835" width="7.6640625" style="1" customWidth="1"/>
    <col min="13836" max="13838" width="2.6640625" style="1" customWidth="1"/>
    <col min="13839" max="14080" width="9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094" width="2.6640625" style="1" customWidth="1"/>
    <col min="14095" max="14336" width="9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350" width="2.6640625" style="1" customWidth="1"/>
    <col min="14351" max="14592" width="9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606" width="2.6640625" style="1" customWidth="1"/>
    <col min="14607" max="14848" width="9" style="1"/>
    <col min="14849" max="14849" width="3.6640625" style="1" customWidth="1"/>
    <col min="14850" max="14850" width="13.6640625" style="1" customWidth="1"/>
    <col min="14851" max="14859" width="7.6640625" style="1" customWidth="1"/>
    <col min="14860" max="14862" width="2.6640625" style="1" customWidth="1"/>
    <col min="14863" max="15104" width="9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118" width="2.6640625" style="1" customWidth="1"/>
    <col min="15119" max="15360" width="9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374" width="2.6640625" style="1" customWidth="1"/>
    <col min="15375" max="15616" width="9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630" width="2.6640625" style="1" customWidth="1"/>
    <col min="15631" max="15872" width="9" style="1"/>
    <col min="15873" max="15873" width="3.6640625" style="1" customWidth="1"/>
    <col min="15874" max="15874" width="13.6640625" style="1" customWidth="1"/>
    <col min="15875" max="15883" width="7.6640625" style="1" customWidth="1"/>
    <col min="15884" max="15886" width="2.6640625" style="1" customWidth="1"/>
    <col min="15887" max="16128" width="9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142" width="2.6640625" style="1" customWidth="1"/>
    <col min="16143" max="16384" width="9" style="1"/>
  </cols>
  <sheetData>
    <row r="1" spans="1:11" s="52" customFormat="1" ht="14.4">
      <c r="A1" s="29" t="s">
        <v>42</v>
      </c>
    </row>
    <row r="2" spans="1:11">
      <c r="F2" s="102"/>
      <c r="J2" s="4"/>
      <c r="K2" s="51" t="s">
        <v>41</v>
      </c>
    </row>
    <row r="3" spans="1:11" ht="18" customHeight="1">
      <c r="A3" s="185" t="s">
        <v>40</v>
      </c>
      <c r="B3" s="186"/>
      <c r="C3" s="189" t="s">
        <v>39</v>
      </c>
      <c r="D3" s="190"/>
      <c r="E3" s="191"/>
      <c r="F3" s="189" t="s">
        <v>38</v>
      </c>
      <c r="G3" s="190"/>
      <c r="H3" s="191"/>
      <c r="I3" s="189" t="s">
        <v>37</v>
      </c>
      <c r="J3" s="190"/>
      <c r="K3" s="191"/>
    </row>
    <row r="4" spans="1:11" s="46" customFormat="1" ht="18" customHeight="1">
      <c r="A4" s="187"/>
      <c r="B4" s="188"/>
      <c r="C4" s="50" t="s">
        <v>19</v>
      </c>
      <c r="D4" s="48" t="s">
        <v>18</v>
      </c>
      <c r="E4" s="47" t="s">
        <v>17</v>
      </c>
      <c r="F4" s="49" t="s">
        <v>19</v>
      </c>
      <c r="G4" s="48" t="s">
        <v>18</v>
      </c>
      <c r="H4" s="47" t="s">
        <v>17</v>
      </c>
      <c r="I4" s="49" t="s">
        <v>19</v>
      </c>
      <c r="J4" s="48" t="s">
        <v>18</v>
      </c>
      <c r="K4" s="47" t="s">
        <v>17</v>
      </c>
    </row>
    <row r="5" spans="1:11" ht="18" customHeight="1">
      <c r="A5" s="43" t="s">
        <v>30</v>
      </c>
      <c r="B5" s="42" t="s">
        <v>36</v>
      </c>
      <c r="C5" s="41">
        <v>4653</v>
      </c>
      <c r="D5" s="40">
        <v>5123</v>
      </c>
      <c r="E5" s="39">
        <f t="shared" ref="E5:E11" si="0">C5+D5</f>
        <v>9776</v>
      </c>
      <c r="F5" s="110" t="s">
        <v>28</v>
      </c>
      <c r="G5" s="111" t="s">
        <v>28</v>
      </c>
      <c r="H5" s="112" t="s">
        <v>28</v>
      </c>
      <c r="I5" s="110" t="s">
        <v>28</v>
      </c>
      <c r="J5" s="111" t="s">
        <v>28</v>
      </c>
      <c r="K5" s="112" t="s">
        <v>28</v>
      </c>
    </row>
    <row r="6" spans="1:11" ht="18" customHeight="1">
      <c r="A6" s="36" t="s">
        <v>30</v>
      </c>
      <c r="B6" s="35" t="s">
        <v>35</v>
      </c>
      <c r="C6" s="34">
        <v>4646</v>
      </c>
      <c r="D6" s="33">
        <v>5104</v>
      </c>
      <c r="E6" s="113">
        <f t="shared" si="0"/>
        <v>9750</v>
      </c>
      <c r="F6" s="114" t="s">
        <v>28</v>
      </c>
      <c r="G6" s="115" t="s">
        <v>28</v>
      </c>
      <c r="H6" s="116" t="s">
        <v>28</v>
      </c>
      <c r="I6" s="114" t="s">
        <v>28</v>
      </c>
      <c r="J6" s="115" t="s">
        <v>28</v>
      </c>
      <c r="K6" s="116" t="s">
        <v>28</v>
      </c>
    </row>
    <row r="7" spans="1:11" ht="18" customHeight="1">
      <c r="A7" s="36"/>
      <c r="B7" s="117" t="s">
        <v>34</v>
      </c>
      <c r="C7" s="38">
        <v>4458</v>
      </c>
      <c r="D7" s="33">
        <v>4915</v>
      </c>
      <c r="E7" s="37">
        <f t="shared" si="0"/>
        <v>9373</v>
      </c>
      <c r="F7" s="118">
        <v>3475</v>
      </c>
      <c r="G7" s="115">
        <v>4188</v>
      </c>
      <c r="H7" s="119">
        <f>F7+G7</f>
        <v>7663</v>
      </c>
      <c r="I7" s="120">
        <v>77.95</v>
      </c>
      <c r="J7" s="121">
        <v>85.21</v>
      </c>
      <c r="K7" s="122">
        <f>H7/E7*100</f>
        <v>81.756107969700196</v>
      </c>
    </row>
    <row r="8" spans="1:11" ht="18" customHeight="1">
      <c r="A8" s="36" t="s">
        <v>30</v>
      </c>
      <c r="B8" s="35" t="s">
        <v>33</v>
      </c>
      <c r="C8" s="38">
        <v>4306</v>
      </c>
      <c r="D8" s="33">
        <v>4750</v>
      </c>
      <c r="E8" s="37">
        <f t="shared" si="0"/>
        <v>9056</v>
      </c>
      <c r="F8" s="123" t="s">
        <v>28</v>
      </c>
      <c r="G8" s="115" t="s">
        <v>28</v>
      </c>
      <c r="H8" s="116" t="s">
        <v>28</v>
      </c>
      <c r="I8" s="114" t="s">
        <v>28</v>
      </c>
      <c r="J8" s="115" t="s">
        <v>28</v>
      </c>
      <c r="K8" s="116" t="s">
        <v>28</v>
      </c>
    </row>
    <row r="9" spans="1:11" ht="18" customHeight="1">
      <c r="A9" s="36" t="s">
        <v>30</v>
      </c>
      <c r="B9" s="35" t="s">
        <v>32</v>
      </c>
      <c r="C9" s="34">
        <v>3523</v>
      </c>
      <c r="D9" s="33">
        <v>3665</v>
      </c>
      <c r="E9" s="113">
        <f t="shared" si="0"/>
        <v>7188</v>
      </c>
      <c r="F9" s="123" t="s">
        <v>28</v>
      </c>
      <c r="G9" s="115" t="s">
        <v>28</v>
      </c>
      <c r="H9" s="116" t="s">
        <v>28</v>
      </c>
      <c r="I9" s="114" t="s">
        <v>28</v>
      </c>
      <c r="J9" s="115" t="s">
        <v>28</v>
      </c>
      <c r="K9" s="116" t="s">
        <v>28</v>
      </c>
    </row>
    <row r="10" spans="1:11" ht="18" customHeight="1">
      <c r="A10" s="36" t="s">
        <v>30</v>
      </c>
      <c r="B10" s="35" t="s">
        <v>31</v>
      </c>
      <c r="C10" s="34">
        <v>2974</v>
      </c>
      <c r="D10" s="33">
        <v>2980</v>
      </c>
      <c r="E10" s="113">
        <f t="shared" si="0"/>
        <v>5954</v>
      </c>
      <c r="F10" s="123" t="s">
        <v>28</v>
      </c>
      <c r="G10" s="115" t="s">
        <v>28</v>
      </c>
      <c r="H10" s="116" t="s">
        <v>28</v>
      </c>
      <c r="I10" s="123" t="s">
        <v>28</v>
      </c>
      <c r="J10" s="115" t="s">
        <v>28</v>
      </c>
      <c r="K10" s="116" t="s">
        <v>28</v>
      </c>
    </row>
    <row r="11" spans="1:11" ht="18" customHeight="1">
      <c r="A11" s="43" t="s">
        <v>30</v>
      </c>
      <c r="B11" s="42" t="s">
        <v>29</v>
      </c>
      <c r="C11" s="41">
        <v>2785</v>
      </c>
      <c r="D11" s="40">
        <v>2784</v>
      </c>
      <c r="E11" s="39">
        <f t="shared" si="0"/>
        <v>5569</v>
      </c>
      <c r="F11" s="124" t="s">
        <v>28</v>
      </c>
      <c r="G11" s="111" t="s">
        <v>28</v>
      </c>
      <c r="H11" s="112" t="s">
        <v>28</v>
      </c>
      <c r="I11" s="124" t="s">
        <v>28</v>
      </c>
      <c r="J11" s="111" t="s">
        <v>28</v>
      </c>
      <c r="K11" s="112" t="s">
        <v>28</v>
      </c>
    </row>
    <row r="12" spans="1:11" ht="18" customHeight="1">
      <c r="A12" s="50" t="s">
        <v>30</v>
      </c>
      <c r="B12" s="80" t="s">
        <v>87</v>
      </c>
      <c r="C12" s="168">
        <v>2552</v>
      </c>
      <c r="D12" s="62">
        <v>2510</v>
      </c>
      <c r="E12" s="169">
        <f t="shared" ref="E12" si="1">C12+D12</f>
        <v>5062</v>
      </c>
      <c r="F12" s="107" t="s">
        <v>28</v>
      </c>
      <c r="G12" s="108" t="s">
        <v>28</v>
      </c>
      <c r="H12" s="109" t="s">
        <v>28</v>
      </c>
      <c r="I12" s="107" t="s">
        <v>28</v>
      </c>
      <c r="J12" s="108" t="s">
        <v>28</v>
      </c>
      <c r="K12" s="109" t="s">
        <v>28</v>
      </c>
    </row>
    <row r="13" spans="1:11" ht="13.5" customHeight="1">
      <c r="A13" s="32" t="s">
        <v>27</v>
      </c>
      <c r="B13" s="31"/>
      <c r="C13" s="3"/>
      <c r="D13" s="3"/>
      <c r="J13" s="30"/>
      <c r="K13" s="30" t="s">
        <v>26</v>
      </c>
    </row>
    <row r="14" spans="1:11" ht="13.5" customHeight="1">
      <c r="A14" s="192" t="s">
        <v>25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  <row r="20" spans="6:6">
      <c r="F20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Header>&amp;C&amp;F　&amp;A&amp;R&amp;D　&amp;T</oddHeader>
    <oddFooter>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DEF00-362B-4402-A5C7-F437DE6DD153}">
  <sheetPr>
    <pageSetUpPr fitToPage="1"/>
  </sheetPr>
  <dimension ref="A1:K20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3" width="7.6640625" style="7" customWidth="1"/>
    <col min="4" max="5" width="7.6640625" style="1" customWidth="1"/>
    <col min="6" max="6" width="7.6640625" style="7" customWidth="1"/>
    <col min="7" max="8" width="7.6640625" style="1" customWidth="1"/>
    <col min="9" max="9" width="7.6640625" style="7" customWidth="1"/>
    <col min="10" max="11" width="7.6640625" style="1" customWidth="1"/>
    <col min="12" max="12" width="2.6640625" style="1" customWidth="1"/>
    <col min="13" max="256" width="9" style="1"/>
    <col min="257" max="257" width="3.6640625" style="1" customWidth="1"/>
    <col min="258" max="258" width="13.6640625" style="1" customWidth="1"/>
    <col min="259" max="267" width="7.6640625" style="1" customWidth="1"/>
    <col min="268" max="268" width="2.6640625" style="1" customWidth="1"/>
    <col min="269" max="512" width="9" style="1"/>
    <col min="513" max="513" width="3.6640625" style="1" customWidth="1"/>
    <col min="514" max="514" width="13.6640625" style="1" customWidth="1"/>
    <col min="515" max="523" width="7.6640625" style="1" customWidth="1"/>
    <col min="524" max="524" width="2.6640625" style="1" customWidth="1"/>
    <col min="525" max="768" width="9" style="1"/>
    <col min="769" max="769" width="3.6640625" style="1" customWidth="1"/>
    <col min="770" max="770" width="13.6640625" style="1" customWidth="1"/>
    <col min="771" max="779" width="7.6640625" style="1" customWidth="1"/>
    <col min="780" max="780" width="2.6640625" style="1" customWidth="1"/>
    <col min="781" max="1024" width="9" style="1"/>
    <col min="1025" max="1025" width="3.6640625" style="1" customWidth="1"/>
    <col min="1026" max="1026" width="13.6640625" style="1" customWidth="1"/>
    <col min="1027" max="1035" width="7.6640625" style="1" customWidth="1"/>
    <col min="1036" max="1036" width="2.6640625" style="1" customWidth="1"/>
    <col min="1037" max="1280" width="9" style="1"/>
    <col min="1281" max="1281" width="3.6640625" style="1" customWidth="1"/>
    <col min="1282" max="1282" width="13.6640625" style="1" customWidth="1"/>
    <col min="1283" max="1291" width="7.6640625" style="1" customWidth="1"/>
    <col min="1292" max="1292" width="2.6640625" style="1" customWidth="1"/>
    <col min="1293" max="1536" width="9" style="1"/>
    <col min="1537" max="1537" width="3.6640625" style="1" customWidth="1"/>
    <col min="1538" max="1538" width="13.6640625" style="1" customWidth="1"/>
    <col min="1539" max="1547" width="7.6640625" style="1" customWidth="1"/>
    <col min="1548" max="1548" width="2.6640625" style="1" customWidth="1"/>
    <col min="1549" max="1792" width="9" style="1"/>
    <col min="1793" max="1793" width="3.6640625" style="1" customWidth="1"/>
    <col min="1794" max="1794" width="13.6640625" style="1" customWidth="1"/>
    <col min="1795" max="1803" width="7.6640625" style="1" customWidth="1"/>
    <col min="1804" max="1804" width="2.6640625" style="1" customWidth="1"/>
    <col min="1805" max="2048" width="9" style="1"/>
    <col min="2049" max="2049" width="3.6640625" style="1" customWidth="1"/>
    <col min="2050" max="2050" width="13.6640625" style="1" customWidth="1"/>
    <col min="2051" max="2059" width="7.6640625" style="1" customWidth="1"/>
    <col min="2060" max="2060" width="2.6640625" style="1" customWidth="1"/>
    <col min="2061" max="2304" width="9" style="1"/>
    <col min="2305" max="2305" width="3.6640625" style="1" customWidth="1"/>
    <col min="2306" max="2306" width="13.6640625" style="1" customWidth="1"/>
    <col min="2307" max="2315" width="7.6640625" style="1" customWidth="1"/>
    <col min="2316" max="2316" width="2.6640625" style="1" customWidth="1"/>
    <col min="2317" max="2560" width="9" style="1"/>
    <col min="2561" max="2561" width="3.6640625" style="1" customWidth="1"/>
    <col min="2562" max="2562" width="13.6640625" style="1" customWidth="1"/>
    <col min="2563" max="2571" width="7.6640625" style="1" customWidth="1"/>
    <col min="2572" max="2572" width="2.6640625" style="1" customWidth="1"/>
    <col min="2573" max="2816" width="9" style="1"/>
    <col min="2817" max="2817" width="3.6640625" style="1" customWidth="1"/>
    <col min="2818" max="2818" width="13.6640625" style="1" customWidth="1"/>
    <col min="2819" max="2827" width="7.6640625" style="1" customWidth="1"/>
    <col min="2828" max="2828" width="2.6640625" style="1" customWidth="1"/>
    <col min="2829" max="3072" width="9" style="1"/>
    <col min="3073" max="3073" width="3.6640625" style="1" customWidth="1"/>
    <col min="3074" max="3074" width="13.6640625" style="1" customWidth="1"/>
    <col min="3075" max="3083" width="7.6640625" style="1" customWidth="1"/>
    <col min="3084" max="3084" width="2.6640625" style="1" customWidth="1"/>
    <col min="3085" max="3328" width="9" style="1"/>
    <col min="3329" max="3329" width="3.6640625" style="1" customWidth="1"/>
    <col min="3330" max="3330" width="13.6640625" style="1" customWidth="1"/>
    <col min="3331" max="3339" width="7.6640625" style="1" customWidth="1"/>
    <col min="3340" max="3340" width="2.6640625" style="1" customWidth="1"/>
    <col min="3341" max="3584" width="9" style="1"/>
    <col min="3585" max="3585" width="3.6640625" style="1" customWidth="1"/>
    <col min="3586" max="3586" width="13.6640625" style="1" customWidth="1"/>
    <col min="3587" max="3595" width="7.6640625" style="1" customWidth="1"/>
    <col min="3596" max="3596" width="2.6640625" style="1" customWidth="1"/>
    <col min="3597" max="3840" width="9" style="1"/>
    <col min="3841" max="3841" width="3.6640625" style="1" customWidth="1"/>
    <col min="3842" max="3842" width="13.6640625" style="1" customWidth="1"/>
    <col min="3843" max="3851" width="7.6640625" style="1" customWidth="1"/>
    <col min="3852" max="3852" width="2.6640625" style="1" customWidth="1"/>
    <col min="3853" max="4096" width="9" style="1"/>
    <col min="4097" max="4097" width="3.6640625" style="1" customWidth="1"/>
    <col min="4098" max="4098" width="13.6640625" style="1" customWidth="1"/>
    <col min="4099" max="4107" width="7.6640625" style="1" customWidth="1"/>
    <col min="4108" max="4108" width="2.6640625" style="1" customWidth="1"/>
    <col min="4109" max="4352" width="9" style="1"/>
    <col min="4353" max="4353" width="3.6640625" style="1" customWidth="1"/>
    <col min="4354" max="4354" width="13.6640625" style="1" customWidth="1"/>
    <col min="4355" max="4363" width="7.6640625" style="1" customWidth="1"/>
    <col min="4364" max="4364" width="2.6640625" style="1" customWidth="1"/>
    <col min="4365" max="4608" width="9" style="1"/>
    <col min="4609" max="4609" width="3.6640625" style="1" customWidth="1"/>
    <col min="4610" max="4610" width="13.6640625" style="1" customWidth="1"/>
    <col min="4611" max="4619" width="7.6640625" style="1" customWidth="1"/>
    <col min="4620" max="4620" width="2.6640625" style="1" customWidth="1"/>
    <col min="4621" max="4864" width="9" style="1"/>
    <col min="4865" max="4865" width="3.6640625" style="1" customWidth="1"/>
    <col min="4866" max="4866" width="13.6640625" style="1" customWidth="1"/>
    <col min="4867" max="4875" width="7.6640625" style="1" customWidth="1"/>
    <col min="4876" max="4876" width="2.6640625" style="1" customWidth="1"/>
    <col min="4877" max="5120" width="9" style="1"/>
    <col min="5121" max="5121" width="3.6640625" style="1" customWidth="1"/>
    <col min="5122" max="5122" width="13.6640625" style="1" customWidth="1"/>
    <col min="5123" max="5131" width="7.6640625" style="1" customWidth="1"/>
    <col min="5132" max="5132" width="2.6640625" style="1" customWidth="1"/>
    <col min="5133" max="5376" width="9" style="1"/>
    <col min="5377" max="5377" width="3.6640625" style="1" customWidth="1"/>
    <col min="5378" max="5378" width="13.6640625" style="1" customWidth="1"/>
    <col min="5379" max="5387" width="7.6640625" style="1" customWidth="1"/>
    <col min="5388" max="5388" width="2.6640625" style="1" customWidth="1"/>
    <col min="5389" max="5632" width="9" style="1"/>
    <col min="5633" max="5633" width="3.6640625" style="1" customWidth="1"/>
    <col min="5634" max="5634" width="13.6640625" style="1" customWidth="1"/>
    <col min="5635" max="5643" width="7.6640625" style="1" customWidth="1"/>
    <col min="5644" max="5644" width="2.6640625" style="1" customWidth="1"/>
    <col min="5645" max="5888" width="9" style="1"/>
    <col min="5889" max="5889" width="3.6640625" style="1" customWidth="1"/>
    <col min="5890" max="5890" width="13.6640625" style="1" customWidth="1"/>
    <col min="5891" max="5899" width="7.6640625" style="1" customWidth="1"/>
    <col min="5900" max="5900" width="2.6640625" style="1" customWidth="1"/>
    <col min="5901" max="6144" width="9" style="1"/>
    <col min="6145" max="6145" width="3.6640625" style="1" customWidth="1"/>
    <col min="6146" max="6146" width="13.6640625" style="1" customWidth="1"/>
    <col min="6147" max="6155" width="7.6640625" style="1" customWidth="1"/>
    <col min="6156" max="6156" width="2.6640625" style="1" customWidth="1"/>
    <col min="6157" max="6400" width="9" style="1"/>
    <col min="6401" max="6401" width="3.6640625" style="1" customWidth="1"/>
    <col min="6402" max="6402" width="13.6640625" style="1" customWidth="1"/>
    <col min="6403" max="6411" width="7.6640625" style="1" customWidth="1"/>
    <col min="6412" max="6412" width="2.6640625" style="1" customWidth="1"/>
    <col min="6413" max="6656" width="9" style="1"/>
    <col min="6657" max="6657" width="3.6640625" style="1" customWidth="1"/>
    <col min="6658" max="6658" width="13.6640625" style="1" customWidth="1"/>
    <col min="6659" max="6667" width="7.6640625" style="1" customWidth="1"/>
    <col min="6668" max="6668" width="2.6640625" style="1" customWidth="1"/>
    <col min="6669" max="6912" width="9" style="1"/>
    <col min="6913" max="6913" width="3.6640625" style="1" customWidth="1"/>
    <col min="6914" max="6914" width="13.6640625" style="1" customWidth="1"/>
    <col min="6915" max="6923" width="7.6640625" style="1" customWidth="1"/>
    <col min="6924" max="6924" width="2.6640625" style="1" customWidth="1"/>
    <col min="6925" max="7168" width="9" style="1"/>
    <col min="7169" max="7169" width="3.6640625" style="1" customWidth="1"/>
    <col min="7170" max="7170" width="13.6640625" style="1" customWidth="1"/>
    <col min="7171" max="7179" width="7.6640625" style="1" customWidth="1"/>
    <col min="7180" max="7180" width="2.6640625" style="1" customWidth="1"/>
    <col min="7181" max="7424" width="9" style="1"/>
    <col min="7425" max="7425" width="3.6640625" style="1" customWidth="1"/>
    <col min="7426" max="7426" width="13.6640625" style="1" customWidth="1"/>
    <col min="7427" max="7435" width="7.6640625" style="1" customWidth="1"/>
    <col min="7436" max="7436" width="2.6640625" style="1" customWidth="1"/>
    <col min="7437" max="7680" width="9" style="1"/>
    <col min="7681" max="7681" width="3.6640625" style="1" customWidth="1"/>
    <col min="7682" max="7682" width="13.6640625" style="1" customWidth="1"/>
    <col min="7683" max="7691" width="7.6640625" style="1" customWidth="1"/>
    <col min="7692" max="7692" width="2.6640625" style="1" customWidth="1"/>
    <col min="7693" max="7936" width="9" style="1"/>
    <col min="7937" max="7937" width="3.6640625" style="1" customWidth="1"/>
    <col min="7938" max="7938" width="13.6640625" style="1" customWidth="1"/>
    <col min="7939" max="7947" width="7.6640625" style="1" customWidth="1"/>
    <col min="7948" max="7948" width="2.6640625" style="1" customWidth="1"/>
    <col min="7949" max="8192" width="9" style="1"/>
    <col min="8193" max="8193" width="3.6640625" style="1" customWidth="1"/>
    <col min="8194" max="8194" width="13.6640625" style="1" customWidth="1"/>
    <col min="8195" max="8203" width="7.6640625" style="1" customWidth="1"/>
    <col min="8204" max="8204" width="2.6640625" style="1" customWidth="1"/>
    <col min="8205" max="8448" width="9" style="1"/>
    <col min="8449" max="8449" width="3.6640625" style="1" customWidth="1"/>
    <col min="8450" max="8450" width="13.6640625" style="1" customWidth="1"/>
    <col min="8451" max="8459" width="7.6640625" style="1" customWidth="1"/>
    <col min="8460" max="8460" width="2.6640625" style="1" customWidth="1"/>
    <col min="8461" max="8704" width="9" style="1"/>
    <col min="8705" max="8705" width="3.6640625" style="1" customWidth="1"/>
    <col min="8706" max="8706" width="13.6640625" style="1" customWidth="1"/>
    <col min="8707" max="8715" width="7.6640625" style="1" customWidth="1"/>
    <col min="8716" max="8716" width="2.6640625" style="1" customWidth="1"/>
    <col min="8717" max="8960" width="9" style="1"/>
    <col min="8961" max="8961" width="3.6640625" style="1" customWidth="1"/>
    <col min="8962" max="8962" width="13.6640625" style="1" customWidth="1"/>
    <col min="8963" max="8971" width="7.6640625" style="1" customWidth="1"/>
    <col min="8972" max="8972" width="2.6640625" style="1" customWidth="1"/>
    <col min="8973" max="9216" width="9" style="1"/>
    <col min="9217" max="9217" width="3.6640625" style="1" customWidth="1"/>
    <col min="9218" max="9218" width="13.6640625" style="1" customWidth="1"/>
    <col min="9219" max="9227" width="7.6640625" style="1" customWidth="1"/>
    <col min="9228" max="9228" width="2.6640625" style="1" customWidth="1"/>
    <col min="9229" max="9472" width="9" style="1"/>
    <col min="9473" max="9473" width="3.6640625" style="1" customWidth="1"/>
    <col min="9474" max="9474" width="13.6640625" style="1" customWidth="1"/>
    <col min="9475" max="9483" width="7.6640625" style="1" customWidth="1"/>
    <col min="9484" max="9484" width="2.6640625" style="1" customWidth="1"/>
    <col min="9485" max="9728" width="9" style="1"/>
    <col min="9729" max="9729" width="3.6640625" style="1" customWidth="1"/>
    <col min="9730" max="9730" width="13.6640625" style="1" customWidth="1"/>
    <col min="9731" max="9739" width="7.6640625" style="1" customWidth="1"/>
    <col min="9740" max="9740" width="2.6640625" style="1" customWidth="1"/>
    <col min="9741" max="9984" width="9" style="1"/>
    <col min="9985" max="9985" width="3.6640625" style="1" customWidth="1"/>
    <col min="9986" max="9986" width="13.6640625" style="1" customWidth="1"/>
    <col min="9987" max="9995" width="7.6640625" style="1" customWidth="1"/>
    <col min="9996" max="9996" width="2.6640625" style="1" customWidth="1"/>
    <col min="9997" max="10240" width="9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252" width="2.6640625" style="1" customWidth="1"/>
    <col min="10253" max="10496" width="9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508" width="2.6640625" style="1" customWidth="1"/>
    <col min="10509" max="10752" width="9" style="1"/>
    <col min="10753" max="10753" width="3.6640625" style="1" customWidth="1"/>
    <col min="10754" max="10754" width="13.6640625" style="1" customWidth="1"/>
    <col min="10755" max="10763" width="7.6640625" style="1" customWidth="1"/>
    <col min="10764" max="10764" width="2.6640625" style="1" customWidth="1"/>
    <col min="10765" max="11008" width="9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020" width="2.6640625" style="1" customWidth="1"/>
    <col min="11021" max="11264" width="9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276" width="2.6640625" style="1" customWidth="1"/>
    <col min="11277" max="11520" width="9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532" width="2.6640625" style="1" customWidth="1"/>
    <col min="11533" max="11776" width="9" style="1"/>
    <col min="11777" max="11777" width="3.6640625" style="1" customWidth="1"/>
    <col min="11778" max="11778" width="13.6640625" style="1" customWidth="1"/>
    <col min="11779" max="11787" width="7.6640625" style="1" customWidth="1"/>
    <col min="11788" max="11788" width="2.6640625" style="1" customWidth="1"/>
    <col min="11789" max="12032" width="9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044" width="2.6640625" style="1" customWidth="1"/>
    <col min="12045" max="12288" width="9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300" width="2.6640625" style="1" customWidth="1"/>
    <col min="12301" max="12544" width="9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556" width="2.6640625" style="1" customWidth="1"/>
    <col min="12557" max="12800" width="9" style="1"/>
    <col min="12801" max="12801" width="3.6640625" style="1" customWidth="1"/>
    <col min="12802" max="12802" width="13.6640625" style="1" customWidth="1"/>
    <col min="12803" max="12811" width="7.6640625" style="1" customWidth="1"/>
    <col min="12812" max="12812" width="2.6640625" style="1" customWidth="1"/>
    <col min="12813" max="13056" width="9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068" width="2.6640625" style="1" customWidth="1"/>
    <col min="13069" max="13312" width="9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324" width="2.6640625" style="1" customWidth="1"/>
    <col min="13325" max="13568" width="9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580" width="2.6640625" style="1" customWidth="1"/>
    <col min="13581" max="13824" width="9" style="1"/>
    <col min="13825" max="13825" width="3.6640625" style="1" customWidth="1"/>
    <col min="13826" max="13826" width="13.6640625" style="1" customWidth="1"/>
    <col min="13827" max="13835" width="7.6640625" style="1" customWidth="1"/>
    <col min="13836" max="13836" width="2.6640625" style="1" customWidth="1"/>
    <col min="13837" max="14080" width="9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092" width="2.6640625" style="1" customWidth="1"/>
    <col min="14093" max="14336" width="9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348" width="2.6640625" style="1" customWidth="1"/>
    <col min="14349" max="14592" width="9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604" width="2.6640625" style="1" customWidth="1"/>
    <col min="14605" max="14848" width="9" style="1"/>
    <col min="14849" max="14849" width="3.6640625" style="1" customWidth="1"/>
    <col min="14850" max="14850" width="13.6640625" style="1" customWidth="1"/>
    <col min="14851" max="14859" width="7.6640625" style="1" customWidth="1"/>
    <col min="14860" max="14860" width="2.6640625" style="1" customWidth="1"/>
    <col min="14861" max="15104" width="9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116" width="2.6640625" style="1" customWidth="1"/>
    <col min="15117" max="15360" width="9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372" width="2.6640625" style="1" customWidth="1"/>
    <col min="15373" max="15616" width="9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628" width="2.6640625" style="1" customWidth="1"/>
    <col min="15629" max="15872" width="9" style="1"/>
    <col min="15873" max="15873" width="3.6640625" style="1" customWidth="1"/>
    <col min="15874" max="15874" width="13.6640625" style="1" customWidth="1"/>
    <col min="15875" max="15883" width="7.6640625" style="1" customWidth="1"/>
    <col min="15884" max="15884" width="2.6640625" style="1" customWidth="1"/>
    <col min="15885" max="16128" width="9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140" width="2.6640625" style="1" customWidth="1"/>
    <col min="16141" max="16384" width="9" style="1"/>
  </cols>
  <sheetData>
    <row r="1" spans="1:11" s="52" customFormat="1" ht="14.4">
      <c r="A1" s="29" t="s">
        <v>47</v>
      </c>
    </row>
    <row r="2" spans="1:11">
      <c r="D2" s="102"/>
      <c r="K2" s="30" t="s">
        <v>41</v>
      </c>
    </row>
    <row r="3" spans="1:11" ht="18" customHeight="1">
      <c r="A3" s="185" t="s">
        <v>40</v>
      </c>
      <c r="B3" s="186"/>
      <c r="C3" s="190" t="s">
        <v>39</v>
      </c>
      <c r="D3" s="190"/>
      <c r="E3" s="191"/>
      <c r="F3" s="189" t="s">
        <v>38</v>
      </c>
      <c r="G3" s="190"/>
      <c r="H3" s="191"/>
      <c r="I3" s="189" t="s">
        <v>37</v>
      </c>
      <c r="J3" s="190"/>
      <c r="K3" s="191"/>
    </row>
    <row r="4" spans="1:11" s="46" customFormat="1" ht="18" customHeight="1">
      <c r="A4" s="187"/>
      <c r="B4" s="188"/>
      <c r="C4" s="49" t="s">
        <v>19</v>
      </c>
      <c r="D4" s="48" t="s">
        <v>18</v>
      </c>
      <c r="E4" s="47" t="s">
        <v>17</v>
      </c>
      <c r="F4" s="49" t="s">
        <v>19</v>
      </c>
      <c r="G4" s="48" t="s">
        <v>18</v>
      </c>
      <c r="H4" s="47" t="s">
        <v>17</v>
      </c>
      <c r="I4" s="49" t="s">
        <v>19</v>
      </c>
      <c r="J4" s="48" t="s">
        <v>18</v>
      </c>
      <c r="K4" s="47" t="s">
        <v>17</v>
      </c>
    </row>
    <row r="5" spans="1:11" ht="18" customHeight="1">
      <c r="A5" s="54"/>
      <c r="B5" s="42" t="s">
        <v>46</v>
      </c>
      <c r="C5" s="45">
        <v>4814</v>
      </c>
      <c r="D5" s="40">
        <v>5281</v>
      </c>
      <c r="E5" s="55">
        <f t="shared" ref="E5:E11" si="0">C5+D5</f>
        <v>10095</v>
      </c>
      <c r="F5" s="45">
        <v>3862</v>
      </c>
      <c r="G5" s="40">
        <v>4808</v>
      </c>
      <c r="H5" s="55">
        <f t="shared" ref="H5:H9" si="1">F5+G5</f>
        <v>8670</v>
      </c>
      <c r="I5" s="125">
        <v>80.22</v>
      </c>
      <c r="J5" s="126">
        <v>91.04</v>
      </c>
      <c r="K5" s="127">
        <f t="shared" ref="K5:K9" si="2">H5/E5*100</f>
        <v>85.884101040118864</v>
      </c>
    </row>
    <row r="6" spans="1:11" ht="18" customHeight="1">
      <c r="A6" s="54"/>
      <c r="B6" s="42" t="s">
        <v>45</v>
      </c>
      <c r="C6" s="45">
        <v>4649</v>
      </c>
      <c r="D6" s="40">
        <v>5129</v>
      </c>
      <c r="E6" s="55">
        <f t="shared" si="0"/>
        <v>9778</v>
      </c>
      <c r="F6" s="45">
        <v>3803</v>
      </c>
      <c r="G6" s="40">
        <v>4597</v>
      </c>
      <c r="H6" s="55">
        <f t="shared" si="1"/>
        <v>8400</v>
      </c>
      <c r="I6" s="128">
        <f>F6/C6*100</f>
        <v>81.802538180253819</v>
      </c>
      <c r="J6" s="129">
        <f>G6/D6*100</f>
        <v>89.627607720803269</v>
      </c>
      <c r="K6" s="127">
        <f t="shared" si="2"/>
        <v>85.907138474125588</v>
      </c>
    </row>
    <row r="7" spans="1:11" ht="18" customHeight="1">
      <c r="A7" s="54"/>
      <c r="B7" s="42" t="s">
        <v>44</v>
      </c>
      <c r="C7" s="45">
        <v>4463</v>
      </c>
      <c r="D7" s="40">
        <v>4905</v>
      </c>
      <c r="E7" s="55">
        <f t="shared" si="0"/>
        <v>9368</v>
      </c>
      <c r="F7" s="45">
        <v>3617</v>
      </c>
      <c r="G7" s="40">
        <v>4351</v>
      </c>
      <c r="H7" s="55">
        <f t="shared" si="1"/>
        <v>7968</v>
      </c>
      <c r="I7" s="130">
        <v>81.400000000000006</v>
      </c>
      <c r="J7" s="129">
        <f>G7/D7*100</f>
        <v>88.705402650356774</v>
      </c>
      <c r="K7" s="127">
        <f t="shared" si="2"/>
        <v>85.055508112724169</v>
      </c>
    </row>
    <row r="8" spans="1:11" ht="18" customHeight="1">
      <c r="A8" s="54"/>
      <c r="B8" s="42" t="s">
        <v>43</v>
      </c>
      <c r="C8" s="45">
        <v>4237</v>
      </c>
      <c r="D8" s="40">
        <v>4684</v>
      </c>
      <c r="E8" s="55">
        <f t="shared" si="0"/>
        <v>8921</v>
      </c>
      <c r="F8" s="45">
        <v>3381</v>
      </c>
      <c r="G8" s="40">
        <v>3964</v>
      </c>
      <c r="H8" s="55">
        <f t="shared" si="1"/>
        <v>7345</v>
      </c>
      <c r="I8" s="130">
        <f>F8/C8*100</f>
        <v>79.797026197781449</v>
      </c>
      <c r="J8" s="129">
        <f>G8/D8*100</f>
        <v>84.628522630230577</v>
      </c>
      <c r="K8" s="127">
        <f t="shared" si="2"/>
        <v>82.333819078578628</v>
      </c>
    </row>
    <row r="9" spans="1:11" ht="18" customHeight="1">
      <c r="A9" s="54"/>
      <c r="B9" s="42" t="s">
        <v>32</v>
      </c>
      <c r="C9" s="45">
        <v>3523</v>
      </c>
      <c r="D9" s="40">
        <v>3665</v>
      </c>
      <c r="E9" s="39">
        <f t="shared" si="0"/>
        <v>7188</v>
      </c>
      <c r="F9" s="45">
        <v>2405</v>
      </c>
      <c r="G9" s="40">
        <v>2636</v>
      </c>
      <c r="H9" s="39">
        <f t="shared" si="1"/>
        <v>5041</v>
      </c>
      <c r="I9" s="131">
        <f>F9/C9*100</f>
        <v>68.26568265682657</v>
      </c>
      <c r="J9" s="129">
        <f>G9/D9*100</f>
        <v>71.92360163710778</v>
      </c>
      <c r="K9" s="132">
        <f t="shared" si="2"/>
        <v>70.130773511407909</v>
      </c>
    </row>
    <row r="10" spans="1:11" ht="18" customHeight="1">
      <c r="A10" s="36" t="s">
        <v>30</v>
      </c>
      <c r="B10" s="35" t="s">
        <v>31</v>
      </c>
      <c r="C10" s="34">
        <v>2974</v>
      </c>
      <c r="D10" s="33">
        <v>2980</v>
      </c>
      <c r="E10" s="113">
        <f t="shared" si="0"/>
        <v>5954</v>
      </c>
      <c r="F10" s="123" t="s">
        <v>28</v>
      </c>
      <c r="G10" s="115" t="s">
        <v>28</v>
      </c>
      <c r="H10" s="116" t="s">
        <v>28</v>
      </c>
      <c r="I10" s="123" t="s">
        <v>28</v>
      </c>
      <c r="J10" s="115" t="s">
        <v>28</v>
      </c>
      <c r="K10" s="116" t="s">
        <v>28</v>
      </c>
    </row>
    <row r="11" spans="1:11" ht="18" customHeight="1">
      <c r="A11" s="43"/>
      <c r="B11" s="42" t="s">
        <v>29</v>
      </c>
      <c r="C11" s="41">
        <v>2744</v>
      </c>
      <c r="D11" s="40">
        <v>2757</v>
      </c>
      <c r="E11" s="39">
        <f t="shared" si="0"/>
        <v>5501</v>
      </c>
      <c r="F11" s="124">
        <v>1816</v>
      </c>
      <c r="G11" s="111">
        <v>1967</v>
      </c>
      <c r="H11" s="112">
        <f>F11+G11</f>
        <v>3783</v>
      </c>
      <c r="I11" s="133">
        <v>66.180000000000007</v>
      </c>
      <c r="J11" s="134">
        <v>71.349999999999994</v>
      </c>
      <c r="K11" s="135">
        <v>68.77</v>
      </c>
    </row>
    <row r="12" spans="1:11" ht="18" customHeight="1">
      <c r="A12" s="50"/>
      <c r="B12" s="80" t="s">
        <v>87</v>
      </c>
      <c r="C12" s="168">
        <v>2511</v>
      </c>
      <c r="D12" s="62">
        <v>2488</v>
      </c>
      <c r="E12" s="169">
        <f>C12+D12</f>
        <v>4999</v>
      </c>
      <c r="F12" s="107">
        <v>1652</v>
      </c>
      <c r="G12" s="108">
        <v>1747</v>
      </c>
      <c r="H12" s="109">
        <f>F12+G12</f>
        <v>3399</v>
      </c>
      <c r="I12" s="170">
        <v>65.790000000000006</v>
      </c>
      <c r="J12" s="171">
        <v>70.22</v>
      </c>
      <c r="K12" s="172">
        <v>67.989999999999995</v>
      </c>
    </row>
    <row r="13" spans="1:11" ht="14.25" customHeight="1">
      <c r="A13" s="32" t="s">
        <v>27</v>
      </c>
      <c r="B13" s="3"/>
      <c r="C13" s="53"/>
      <c r="D13" s="3"/>
      <c r="E13" s="3"/>
      <c r="F13" s="53"/>
      <c r="G13" s="3"/>
      <c r="H13" s="53"/>
      <c r="I13" s="3"/>
      <c r="J13" s="3"/>
      <c r="K13" s="30" t="s">
        <v>0</v>
      </c>
    </row>
    <row r="14" spans="1:11" ht="14.25" customHeight="1">
      <c r="A14" s="193" t="s">
        <v>25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</row>
    <row r="20" spans="4:4">
      <c r="D20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Header>&amp;C&amp;F　&amp;A&amp;R&amp;D　&amp;T</oddHeader>
    <oddFooter>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61440-8E7E-4C6C-B7FF-722F7C7FD8CF}">
  <dimension ref="A1:K21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3" width="7.6640625" style="7" customWidth="1"/>
    <col min="4" max="5" width="7.6640625" style="1" customWidth="1"/>
    <col min="6" max="6" width="7.6640625" style="7" customWidth="1"/>
    <col min="7" max="11" width="7.6640625" style="1" customWidth="1"/>
    <col min="12" max="12" width="2.6640625" style="1" customWidth="1"/>
    <col min="13" max="256" width="9" style="1"/>
    <col min="257" max="257" width="3.6640625" style="1" customWidth="1"/>
    <col min="258" max="258" width="13.6640625" style="1" customWidth="1"/>
    <col min="259" max="267" width="7.6640625" style="1" customWidth="1"/>
    <col min="268" max="268" width="2.6640625" style="1" customWidth="1"/>
    <col min="269" max="512" width="9" style="1"/>
    <col min="513" max="513" width="3.6640625" style="1" customWidth="1"/>
    <col min="514" max="514" width="13.6640625" style="1" customWidth="1"/>
    <col min="515" max="523" width="7.6640625" style="1" customWidth="1"/>
    <col min="524" max="524" width="2.6640625" style="1" customWidth="1"/>
    <col min="525" max="768" width="9" style="1"/>
    <col min="769" max="769" width="3.6640625" style="1" customWidth="1"/>
    <col min="770" max="770" width="13.6640625" style="1" customWidth="1"/>
    <col min="771" max="779" width="7.6640625" style="1" customWidth="1"/>
    <col min="780" max="780" width="2.6640625" style="1" customWidth="1"/>
    <col min="781" max="1024" width="9" style="1"/>
    <col min="1025" max="1025" width="3.6640625" style="1" customWidth="1"/>
    <col min="1026" max="1026" width="13.6640625" style="1" customWidth="1"/>
    <col min="1027" max="1035" width="7.6640625" style="1" customWidth="1"/>
    <col min="1036" max="1036" width="2.6640625" style="1" customWidth="1"/>
    <col min="1037" max="1280" width="9" style="1"/>
    <col min="1281" max="1281" width="3.6640625" style="1" customWidth="1"/>
    <col min="1282" max="1282" width="13.6640625" style="1" customWidth="1"/>
    <col min="1283" max="1291" width="7.6640625" style="1" customWidth="1"/>
    <col min="1292" max="1292" width="2.6640625" style="1" customWidth="1"/>
    <col min="1293" max="1536" width="9" style="1"/>
    <col min="1537" max="1537" width="3.6640625" style="1" customWidth="1"/>
    <col min="1538" max="1538" width="13.6640625" style="1" customWidth="1"/>
    <col min="1539" max="1547" width="7.6640625" style="1" customWidth="1"/>
    <col min="1548" max="1548" width="2.6640625" style="1" customWidth="1"/>
    <col min="1549" max="1792" width="9" style="1"/>
    <col min="1793" max="1793" width="3.6640625" style="1" customWidth="1"/>
    <col min="1794" max="1794" width="13.6640625" style="1" customWidth="1"/>
    <col min="1795" max="1803" width="7.6640625" style="1" customWidth="1"/>
    <col min="1804" max="1804" width="2.6640625" style="1" customWidth="1"/>
    <col min="1805" max="2048" width="9" style="1"/>
    <col min="2049" max="2049" width="3.6640625" style="1" customWidth="1"/>
    <col min="2050" max="2050" width="13.6640625" style="1" customWidth="1"/>
    <col min="2051" max="2059" width="7.6640625" style="1" customWidth="1"/>
    <col min="2060" max="2060" width="2.6640625" style="1" customWidth="1"/>
    <col min="2061" max="2304" width="9" style="1"/>
    <col min="2305" max="2305" width="3.6640625" style="1" customWidth="1"/>
    <col min="2306" max="2306" width="13.6640625" style="1" customWidth="1"/>
    <col min="2307" max="2315" width="7.6640625" style="1" customWidth="1"/>
    <col min="2316" max="2316" width="2.6640625" style="1" customWidth="1"/>
    <col min="2317" max="2560" width="9" style="1"/>
    <col min="2561" max="2561" width="3.6640625" style="1" customWidth="1"/>
    <col min="2562" max="2562" width="13.6640625" style="1" customWidth="1"/>
    <col min="2563" max="2571" width="7.6640625" style="1" customWidth="1"/>
    <col min="2572" max="2572" width="2.6640625" style="1" customWidth="1"/>
    <col min="2573" max="2816" width="9" style="1"/>
    <col min="2817" max="2817" width="3.6640625" style="1" customWidth="1"/>
    <col min="2818" max="2818" width="13.6640625" style="1" customWidth="1"/>
    <col min="2819" max="2827" width="7.6640625" style="1" customWidth="1"/>
    <col min="2828" max="2828" width="2.6640625" style="1" customWidth="1"/>
    <col min="2829" max="3072" width="9" style="1"/>
    <col min="3073" max="3073" width="3.6640625" style="1" customWidth="1"/>
    <col min="3074" max="3074" width="13.6640625" style="1" customWidth="1"/>
    <col min="3075" max="3083" width="7.6640625" style="1" customWidth="1"/>
    <col min="3084" max="3084" width="2.6640625" style="1" customWidth="1"/>
    <col min="3085" max="3328" width="9" style="1"/>
    <col min="3329" max="3329" width="3.6640625" style="1" customWidth="1"/>
    <col min="3330" max="3330" width="13.6640625" style="1" customWidth="1"/>
    <col min="3331" max="3339" width="7.6640625" style="1" customWidth="1"/>
    <col min="3340" max="3340" width="2.6640625" style="1" customWidth="1"/>
    <col min="3341" max="3584" width="9" style="1"/>
    <col min="3585" max="3585" width="3.6640625" style="1" customWidth="1"/>
    <col min="3586" max="3586" width="13.6640625" style="1" customWidth="1"/>
    <col min="3587" max="3595" width="7.6640625" style="1" customWidth="1"/>
    <col min="3596" max="3596" width="2.6640625" style="1" customWidth="1"/>
    <col min="3597" max="3840" width="9" style="1"/>
    <col min="3841" max="3841" width="3.6640625" style="1" customWidth="1"/>
    <col min="3842" max="3842" width="13.6640625" style="1" customWidth="1"/>
    <col min="3843" max="3851" width="7.6640625" style="1" customWidth="1"/>
    <col min="3852" max="3852" width="2.6640625" style="1" customWidth="1"/>
    <col min="3853" max="4096" width="9" style="1"/>
    <col min="4097" max="4097" width="3.6640625" style="1" customWidth="1"/>
    <col min="4098" max="4098" width="13.6640625" style="1" customWidth="1"/>
    <col min="4099" max="4107" width="7.6640625" style="1" customWidth="1"/>
    <col min="4108" max="4108" width="2.6640625" style="1" customWidth="1"/>
    <col min="4109" max="4352" width="9" style="1"/>
    <col min="4353" max="4353" width="3.6640625" style="1" customWidth="1"/>
    <col min="4354" max="4354" width="13.6640625" style="1" customWidth="1"/>
    <col min="4355" max="4363" width="7.6640625" style="1" customWidth="1"/>
    <col min="4364" max="4364" width="2.6640625" style="1" customWidth="1"/>
    <col min="4365" max="4608" width="9" style="1"/>
    <col min="4609" max="4609" width="3.6640625" style="1" customWidth="1"/>
    <col min="4610" max="4610" width="13.6640625" style="1" customWidth="1"/>
    <col min="4611" max="4619" width="7.6640625" style="1" customWidth="1"/>
    <col min="4620" max="4620" width="2.6640625" style="1" customWidth="1"/>
    <col min="4621" max="4864" width="9" style="1"/>
    <col min="4865" max="4865" width="3.6640625" style="1" customWidth="1"/>
    <col min="4866" max="4866" width="13.6640625" style="1" customWidth="1"/>
    <col min="4867" max="4875" width="7.6640625" style="1" customWidth="1"/>
    <col min="4876" max="4876" width="2.6640625" style="1" customWidth="1"/>
    <col min="4877" max="5120" width="9" style="1"/>
    <col min="5121" max="5121" width="3.6640625" style="1" customWidth="1"/>
    <col min="5122" max="5122" width="13.6640625" style="1" customWidth="1"/>
    <col min="5123" max="5131" width="7.6640625" style="1" customWidth="1"/>
    <col min="5132" max="5132" width="2.6640625" style="1" customWidth="1"/>
    <col min="5133" max="5376" width="9" style="1"/>
    <col min="5377" max="5377" width="3.6640625" style="1" customWidth="1"/>
    <col min="5378" max="5378" width="13.6640625" style="1" customWidth="1"/>
    <col min="5379" max="5387" width="7.6640625" style="1" customWidth="1"/>
    <col min="5388" max="5388" width="2.6640625" style="1" customWidth="1"/>
    <col min="5389" max="5632" width="9" style="1"/>
    <col min="5633" max="5633" width="3.6640625" style="1" customWidth="1"/>
    <col min="5634" max="5634" width="13.6640625" style="1" customWidth="1"/>
    <col min="5635" max="5643" width="7.6640625" style="1" customWidth="1"/>
    <col min="5644" max="5644" width="2.6640625" style="1" customWidth="1"/>
    <col min="5645" max="5888" width="9" style="1"/>
    <col min="5889" max="5889" width="3.6640625" style="1" customWidth="1"/>
    <col min="5890" max="5890" width="13.6640625" style="1" customWidth="1"/>
    <col min="5891" max="5899" width="7.6640625" style="1" customWidth="1"/>
    <col min="5900" max="5900" width="2.6640625" style="1" customWidth="1"/>
    <col min="5901" max="6144" width="9" style="1"/>
    <col min="6145" max="6145" width="3.6640625" style="1" customWidth="1"/>
    <col min="6146" max="6146" width="13.6640625" style="1" customWidth="1"/>
    <col min="6147" max="6155" width="7.6640625" style="1" customWidth="1"/>
    <col min="6156" max="6156" width="2.6640625" style="1" customWidth="1"/>
    <col min="6157" max="6400" width="9" style="1"/>
    <col min="6401" max="6401" width="3.6640625" style="1" customWidth="1"/>
    <col min="6402" max="6402" width="13.6640625" style="1" customWidth="1"/>
    <col min="6403" max="6411" width="7.6640625" style="1" customWidth="1"/>
    <col min="6412" max="6412" width="2.6640625" style="1" customWidth="1"/>
    <col min="6413" max="6656" width="9" style="1"/>
    <col min="6657" max="6657" width="3.6640625" style="1" customWidth="1"/>
    <col min="6658" max="6658" width="13.6640625" style="1" customWidth="1"/>
    <col min="6659" max="6667" width="7.6640625" style="1" customWidth="1"/>
    <col min="6668" max="6668" width="2.6640625" style="1" customWidth="1"/>
    <col min="6669" max="6912" width="9" style="1"/>
    <col min="6913" max="6913" width="3.6640625" style="1" customWidth="1"/>
    <col min="6914" max="6914" width="13.6640625" style="1" customWidth="1"/>
    <col min="6915" max="6923" width="7.6640625" style="1" customWidth="1"/>
    <col min="6924" max="6924" width="2.6640625" style="1" customWidth="1"/>
    <col min="6925" max="7168" width="9" style="1"/>
    <col min="7169" max="7169" width="3.6640625" style="1" customWidth="1"/>
    <col min="7170" max="7170" width="13.6640625" style="1" customWidth="1"/>
    <col min="7171" max="7179" width="7.6640625" style="1" customWidth="1"/>
    <col min="7180" max="7180" width="2.6640625" style="1" customWidth="1"/>
    <col min="7181" max="7424" width="9" style="1"/>
    <col min="7425" max="7425" width="3.6640625" style="1" customWidth="1"/>
    <col min="7426" max="7426" width="13.6640625" style="1" customWidth="1"/>
    <col min="7427" max="7435" width="7.6640625" style="1" customWidth="1"/>
    <col min="7436" max="7436" width="2.6640625" style="1" customWidth="1"/>
    <col min="7437" max="7680" width="9" style="1"/>
    <col min="7681" max="7681" width="3.6640625" style="1" customWidth="1"/>
    <col min="7682" max="7682" width="13.6640625" style="1" customWidth="1"/>
    <col min="7683" max="7691" width="7.6640625" style="1" customWidth="1"/>
    <col min="7692" max="7692" width="2.6640625" style="1" customWidth="1"/>
    <col min="7693" max="7936" width="9" style="1"/>
    <col min="7937" max="7937" width="3.6640625" style="1" customWidth="1"/>
    <col min="7938" max="7938" width="13.6640625" style="1" customWidth="1"/>
    <col min="7939" max="7947" width="7.6640625" style="1" customWidth="1"/>
    <col min="7948" max="7948" width="2.6640625" style="1" customWidth="1"/>
    <col min="7949" max="8192" width="9" style="1"/>
    <col min="8193" max="8193" width="3.6640625" style="1" customWidth="1"/>
    <col min="8194" max="8194" width="13.6640625" style="1" customWidth="1"/>
    <col min="8195" max="8203" width="7.6640625" style="1" customWidth="1"/>
    <col min="8204" max="8204" width="2.6640625" style="1" customWidth="1"/>
    <col min="8205" max="8448" width="9" style="1"/>
    <col min="8449" max="8449" width="3.6640625" style="1" customWidth="1"/>
    <col min="8450" max="8450" width="13.6640625" style="1" customWidth="1"/>
    <col min="8451" max="8459" width="7.6640625" style="1" customWidth="1"/>
    <col min="8460" max="8460" width="2.6640625" style="1" customWidth="1"/>
    <col min="8461" max="8704" width="9" style="1"/>
    <col min="8705" max="8705" width="3.6640625" style="1" customWidth="1"/>
    <col min="8706" max="8706" width="13.6640625" style="1" customWidth="1"/>
    <col min="8707" max="8715" width="7.6640625" style="1" customWidth="1"/>
    <col min="8716" max="8716" width="2.6640625" style="1" customWidth="1"/>
    <col min="8717" max="8960" width="9" style="1"/>
    <col min="8961" max="8961" width="3.6640625" style="1" customWidth="1"/>
    <col min="8962" max="8962" width="13.6640625" style="1" customWidth="1"/>
    <col min="8963" max="8971" width="7.6640625" style="1" customWidth="1"/>
    <col min="8972" max="8972" width="2.6640625" style="1" customWidth="1"/>
    <col min="8973" max="9216" width="9" style="1"/>
    <col min="9217" max="9217" width="3.6640625" style="1" customWidth="1"/>
    <col min="9218" max="9218" width="13.6640625" style="1" customWidth="1"/>
    <col min="9219" max="9227" width="7.6640625" style="1" customWidth="1"/>
    <col min="9228" max="9228" width="2.6640625" style="1" customWidth="1"/>
    <col min="9229" max="9472" width="9" style="1"/>
    <col min="9473" max="9473" width="3.6640625" style="1" customWidth="1"/>
    <col min="9474" max="9474" width="13.6640625" style="1" customWidth="1"/>
    <col min="9475" max="9483" width="7.6640625" style="1" customWidth="1"/>
    <col min="9484" max="9484" width="2.6640625" style="1" customWidth="1"/>
    <col min="9485" max="9728" width="9" style="1"/>
    <col min="9729" max="9729" width="3.6640625" style="1" customWidth="1"/>
    <col min="9730" max="9730" width="13.6640625" style="1" customWidth="1"/>
    <col min="9731" max="9739" width="7.6640625" style="1" customWidth="1"/>
    <col min="9740" max="9740" width="2.6640625" style="1" customWidth="1"/>
    <col min="9741" max="9984" width="9" style="1"/>
    <col min="9985" max="9985" width="3.6640625" style="1" customWidth="1"/>
    <col min="9986" max="9986" width="13.6640625" style="1" customWidth="1"/>
    <col min="9987" max="9995" width="7.6640625" style="1" customWidth="1"/>
    <col min="9996" max="9996" width="2.6640625" style="1" customWidth="1"/>
    <col min="9997" max="10240" width="9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252" width="2.6640625" style="1" customWidth="1"/>
    <col min="10253" max="10496" width="9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508" width="2.6640625" style="1" customWidth="1"/>
    <col min="10509" max="10752" width="9" style="1"/>
    <col min="10753" max="10753" width="3.6640625" style="1" customWidth="1"/>
    <col min="10754" max="10754" width="13.6640625" style="1" customWidth="1"/>
    <col min="10755" max="10763" width="7.6640625" style="1" customWidth="1"/>
    <col min="10764" max="10764" width="2.6640625" style="1" customWidth="1"/>
    <col min="10765" max="11008" width="9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020" width="2.6640625" style="1" customWidth="1"/>
    <col min="11021" max="11264" width="9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276" width="2.6640625" style="1" customWidth="1"/>
    <col min="11277" max="11520" width="9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532" width="2.6640625" style="1" customWidth="1"/>
    <col min="11533" max="11776" width="9" style="1"/>
    <col min="11777" max="11777" width="3.6640625" style="1" customWidth="1"/>
    <col min="11778" max="11778" width="13.6640625" style="1" customWidth="1"/>
    <col min="11779" max="11787" width="7.6640625" style="1" customWidth="1"/>
    <col min="11788" max="11788" width="2.6640625" style="1" customWidth="1"/>
    <col min="11789" max="12032" width="9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044" width="2.6640625" style="1" customWidth="1"/>
    <col min="12045" max="12288" width="9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300" width="2.6640625" style="1" customWidth="1"/>
    <col min="12301" max="12544" width="9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556" width="2.6640625" style="1" customWidth="1"/>
    <col min="12557" max="12800" width="9" style="1"/>
    <col min="12801" max="12801" width="3.6640625" style="1" customWidth="1"/>
    <col min="12802" max="12802" width="13.6640625" style="1" customWidth="1"/>
    <col min="12803" max="12811" width="7.6640625" style="1" customWidth="1"/>
    <col min="12812" max="12812" width="2.6640625" style="1" customWidth="1"/>
    <col min="12813" max="13056" width="9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068" width="2.6640625" style="1" customWidth="1"/>
    <col min="13069" max="13312" width="9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324" width="2.6640625" style="1" customWidth="1"/>
    <col min="13325" max="13568" width="9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580" width="2.6640625" style="1" customWidth="1"/>
    <col min="13581" max="13824" width="9" style="1"/>
    <col min="13825" max="13825" width="3.6640625" style="1" customWidth="1"/>
    <col min="13826" max="13826" width="13.6640625" style="1" customWidth="1"/>
    <col min="13827" max="13835" width="7.6640625" style="1" customWidth="1"/>
    <col min="13836" max="13836" width="2.6640625" style="1" customWidth="1"/>
    <col min="13837" max="14080" width="9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092" width="2.6640625" style="1" customWidth="1"/>
    <col min="14093" max="14336" width="9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348" width="2.6640625" style="1" customWidth="1"/>
    <col min="14349" max="14592" width="9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604" width="2.6640625" style="1" customWidth="1"/>
    <col min="14605" max="14848" width="9" style="1"/>
    <col min="14849" max="14849" width="3.6640625" style="1" customWidth="1"/>
    <col min="14850" max="14850" width="13.6640625" style="1" customWidth="1"/>
    <col min="14851" max="14859" width="7.6640625" style="1" customWidth="1"/>
    <col min="14860" max="14860" width="2.6640625" style="1" customWidth="1"/>
    <col min="14861" max="15104" width="9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116" width="2.6640625" style="1" customWidth="1"/>
    <col min="15117" max="15360" width="9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372" width="2.6640625" style="1" customWidth="1"/>
    <col min="15373" max="15616" width="9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628" width="2.6640625" style="1" customWidth="1"/>
    <col min="15629" max="15872" width="9" style="1"/>
    <col min="15873" max="15873" width="3.6640625" style="1" customWidth="1"/>
    <col min="15874" max="15874" width="13.6640625" style="1" customWidth="1"/>
    <col min="15875" max="15883" width="7.6640625" style="1" customWidth="1"/>
    <col min="15884" max="15884" width="2.6640625" style="1" customWidth="1"/>
    <col min="15885" max="16128" width="9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140" width="2.6640625" style="1" customWidth="1"/>
    <col min="16141" max="16384" width="9" style="1"/>
  </cols>
  <sheetData>
    <row r="1" spans="1:11" s="29" customFormat="1" ht="14.4">
      <c r="A1" s="29" t="s">
        <v>57</v>
      </c>
    </row>
    <row r="2" spans="1:11" s="4" customFormat="1">
      <c r="B2" s="102"/>
      <c r="C2" s="57"/>
      <c r="F2" s="30"/>
      <c r="K2" s="30" t="s">
        <v>41</v>
      </c>
    </row>
    <row r="3" spans="1:11" ht="17.399999999999999" customHeight="1">
      <c r="A3" s="185" t="s">
        <v>40</v>
      </c>
      <c r="B3" s="186"/>
      <c r="C3" s="190" t="s">
        <v>39</v>
      </c>
      <c r="D3" s="190"/>
      <c r="E3" s="191"/>
      <c r="F3" s="189" t="s">
        <v>38</v>
      </c>
      <c r="G3" s="190"/>
      <c r="H3" s="191"/>
      <c r="I3" s="189" t="s">
        <v>37</v>
      </c>
      <c r="J3" s="190"/>
      <c r="K3" s="191"/>
    </row>
    <row r="4" spans="1:11" s="46" customFormat="1" ht="17.399999999999999" customHeight="1">
      <c r="A4" s="187"/>
      <c r="B4" s="188"/>
      <c r="C4" s="49" t="s">
        <v>19</v>
      </c>
      <c r="D4" s="48" t="s">
        <v>18</v>
      </c>
      <c r="E4" s="47" t="s">
        <v>17</v>
      </c>
      <c r="F4" s="49" t="s">
        <v>19</v>
      </c>
      <c r="G4" s="48" t="s">
        <v>18</v>
      </c>
      <c r="H4" s="47" t="s">
        <v>17</v>
      </c>
      <c r="I4" s="49" t="s">
        <v>19</v>
      </c>
      <c r="J4" s="48" t="s">
        <v>18</v>
      </c>
      <c r="K4" s="47" t="s">
        <v>17</v>
      </c>
    </row>
    <row r="5" spans="1:11" ht="18" customHeight="1">
      <c r="A5" s="54"/>
      <c r="B5" s="76" t="s">
        <v>56</v>
      </c>
      <c r="C5" s="45">
        <v>4979</v>
      </c>
      <c r="D5" s="40">
        <v>5388</v>
      </c>
      <c r="E5" s="39">
        <f>C5+D5</f>
        <v>10367</v>
      </c>
      <c r="F5" s="45">
        <v>2062</v>
      </c>
      <c r="G5" s="40">
        <v>2328</v>
      </c>
      <c r="H5" s="39">
        <f>F5+G5</f>
        <v>4390</v>
      </c>
      <c r="I5" s="68">
        <v>41.41</v>
      </c>
      <c r="J5" s="67">
        <v>43.21</v>
      </c>
      <c r="K5" s="66">
        <f>H5/E5*100</f>
        <v>42.345905276357676</v>
      </c>
    </row>
    <row r="6" spans="1:11" ht="18" customHeight="1">
      <c r="A6" s="54"/>
      <c r="B6" s="69" t="s">
        <v>55</v>
      </c>
      <c r="C6" s="45">
        <v>4664</v>
      </c>
      <c r="D6" s="40">
        <v>5130</v>
      </c>
      <c r="E6" s="55">
        <f>C6+D6</f>
        <v>9794</v>
      </c>
      <c r="F6" s="45">
        <v>2856</v>
      </c>
      <c r="G6" s="40">
        <v>3413</v>
      </c>
      <c r="H6" s="55">
        <f>F6+G6</f>
        <v>6269</v>
      </c>
      <c r="I6" s="68">
        <v>61.23</v>
      </c>
      <c r="J6" s="67">
        <v>66.53</v>
      </c>
      <c r="K6" s="66">
        <f>H6/E6*100</f>
        <v>64.008576679599756</v>
      </c>
    </row>
    <row r="7" spans="1:11" ht="18" customHeight="1">
      <c r="A7" s="75"/>
      <c r="B7" s="69" t="s">
        <v>54</v>
      </c>
      <c r="C7" s="73">
        <v>4494</v>
      </c>
      <c r="D7" s="33">
        <v>4980</v>
      </c>
      <c r="E7" s="37">
        <v>9474</v>
      </c>
      <c r="F7" s="73">
        <v>2007</v>
      </c>
      <c r="G7" s="33">
        <v>2494</v>
      </c>
      <c r="H7" s="37">
        <v>4502</v>
      </c>
      <c r="I7" s="72">
        <v>44.66</v>
      </c>
      <c r="J7" s="71">
        <v>50.1</v>
      </c>
      <c r="K7" s="70">
        <v>47.52</v>
      </c>
    </row>
    <row r="8" spans="1:11" ht="18" customHeight="1">
      <c r="A8" s="75"/>
      <c r="B8" s="74" t="s">
        <v>53</v>
      </c>
      <c r="C8" s="73">
        <v>4325</v>
      </c>
      <c r="D8" s="33">
        <v>4766</v>
      </c>
      <c r="E8" s="37">
        <v>9091</v>
      </c>
      <c r="F8" s="73">
        <v>2052</v>
      </c>
      <c r="G8" s="33">
        <v>2276</v>
      </c>
      <c r="H8" s="37">
        <v>4328</v>
      </c>
      <c r="I8" s="72">
        <v>47.45</v>
      </c>
      <c r="J8" s="71">
        <v>47.75</v>
      </c>
      <c r="K8" s="70">
        <v>47.61</v>
      </c>
    </row>
    <row r="9" spans="1:11" ht="18" customHeight="1">
      <c r="A9" s="75"/>
      <c r="B9" s="74" t="s">
        <v>52</v>
      </c>
      <c r="C9" s="73">
        <v>4164</v>
      </c>
      <c r="D9" s="33">
        <v>4561</v>
      </c>
      <c r="E9" s="37">
        <v>8725</v>
      </c>
      <c r="F9" s="73">
        <v>2422</v>
      </c>
      <c r="G9" s="33">
        <v>2804</v>
      </c>
      <c r="H9" s="37">
        <v>5226</v>
      </c>
      <c r="I9" s="72">
        <v>58.17</v>
      </c>
      <c r="J9" s="71">
        <v>61.48</v>
      </c>
      <c r="K9" s="70">
        <v>59.9</v>
      </c>
    </row>
    <row r="10" spans="1:11" ht="18" customHeight="1">
      <c r="A10" s="54"/>
      <c r="B10" s="69" t="s">
        <v>51</v>
      </c>
      <c r="C10" s="45">
        <v>3183</v>
      </c>
      <c r="D10" s="40">
        <v>3263</v>
      </c>
      <c r="E10" s="55">
        <v>6446</v>
      </c>
      <c r="F10" s="45">
        <v>1416</v>
      </c>
      <c r="G10" s="40">
        <v>1489</v>
      </c>
      <c r="H10" s="55">
        <v>2905</v>
      </c>
      <c r="I10" s="68">
        <v>44.49</v>
      </c>
      <c r="J10" s="67">
        <v>45.63</v>
      </c>
      <c r="K10" s="66">
        <v>45.07</v>
      </c>
    </row>
    <row r="11" spans="1:11" ht="18" customHeight="1">
      <c r="A11" s="54"/>
      <c r="B11" s="69" t="s">
        <v>50</v>
      </c>
      <c r="C11" s="45">
        <v>2862</v>
      </c>
      <c r="D11" s="40">
        <v>2866</v>
      </c>
      <c r="E11" s="55">
        <v>5728</v>
      </c>
      <c r="F11" s="45">
        <v>1616</v>
      </c>
      <c r="G11" s="40">
        <v>1663</v>
      </c>
      <c r="H11" s="55">
        <v>3279</v>
      </c>
      <c r="I11" s="68">
        <v>56.46</v>
      </c>
      <c r="J11" s="67">
        <v>58.03</v>
      </c>
      <c r="K11" s="66">
        <v>57.25</v>
      </c>
    </row>
    <row r="12" spans="1:11" ht="18" customHeight="1">
      <c r="A12" s="65"/>
      <c r="B12" s="64" t="s">
        <v>49</v>
      </c>
      <c r="C12" s="63">
        <v>2634</v>
      </c>
      <c r="D12" s="62">
        <v>2626</v>
      </c>
      <c r="E12" s="61">
        <v>5260</v>
      </c>
      <c r="F12" s="63">
        <v>1693</v>
      </c>
      <c r="G12" s="62">
        <v>1686</v>
      </c>
      <c r="H12" s="61">
        <v>3379</v>
      </c>
      <c r="I12" s="60">
        <v>64.27</v>
      </c>
      <c r="J12" s="59">
        <v>64.2</v>
      </c>
      <c r="K12" s="58">
        <v>64.239999999999995</v>
      </c>
    </row>
    <row r="13" spans="1:11" s="4" customFormat="1">
      <c r="A13" s="32"/>
      <c r="C13" s="57"/>
      <c r="E13" s="30"/>
      <c r="F13" s="56"/>
      <c r="K13" s="30" t="s">
        <v>48</v>
      </c>
    </row>
    <row r="14" spans="1:11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  <row r="21" spans="2:2">
      <c r="B21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Header>&amp;C&amp;F　&amp;A&amp;R&amp;D　&amp;T</oddHeader>
    <oddFooter>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A50D6-42D8-478C-A009-AB50C6606466}">
  <sheetPr>
    <pageSetUpPr fitToPage="1"/>
  </sheetPr>
  <dimension ref="A1:K21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3" width="7.6640625" style="7" customWidth="1"/>
    <col min="4" max="5" width="7.6640625" style="1" customWidth="1"/>
    <col min="6" max="6" width="7.6640625" style="7" customWidth="1"/>
    <col min="7" max="8" width="7.6640625" style="1" customWidth="1"/>
    <col min="9" max="9" width="7.6640625" style="7" customWidth="1"/>
    <col min="10" max="11" width="7.6640625" style="1" customWidth="1"/>
    <col min="12" max="256" width="8.88671875" style="1"/>
    <col min="257" max="257" width="3.6640625" style="1" customWidth="1"/>
    <col min="258" max="258" width="13.6640625" style="1" customWidth="1"/>
    <col min="259" max="267" width="7.6640625" style="1" customWidth="1"/>
    <col min="268" max="512" width="8.88671875" style="1"/>
    <col min="513" max="513" width="3.6640625" style="1" customWidth="1"/>
    <col min="514" max="514" width="13.6640625" style="1" customWidth="1"/>
    <col min="515" max="523" width="7.6640625" style="1" customWidth="1"/>
    <col min="524" max="768" width="8.88671875" style="1"/>
    <col min="769" max="769" width="3.6640625" style="1" customWidth="1"/>
    <col min="770" max="770" width="13.6640625" style="1" customWidth="1"/>
    <col min="771" max="779" width="7.6640625" style="1" customWidth="1"/>
    <col min="780" max="1024" width="8.88671875" style="1"/>
    <col min="1025" max="1025" width="3.6640625" style="1" customWidth="1"/>
    <col min="1026" max="1026" width="13.6640625" style="1" customWidth="1"/>
    <col min="1027" max="1035" width="7.6640625" style="1" customWidth="1"/>
    <col min="1036" max="1280" width="8.88671875" style="1"/>
    <col min="1281" max="1281" width="3.6640625" style="1" customWidth="1"/>
    <col min="1282" max="1282" width="13.6640625" style="1" customWidth="1"/>
    <col min="1283" max="1291" width="7.6640625" style="1" customWidth="1"/>
    <col min="1292" max="1536" width="8.88671875" style="1"/>
    <col min="1537" max="1537" width="3.6640625" style="1" customWidth="1"/>
    <col min="1538" max="1538" width="13.6640625" style="1" customWidth="1"/>
    <col min="1539" max="1547" width="7.6640625" style="1" customWidth="1"/>
    <col min="1548" max="1792" width="8.88671875" style="1"/>
    <col min="1793" max="1793" width="3.6640625" style="1" customWidth="1"/>
    <col min="1794" max="1794" width="13.6640625" style="1" customWidth="1"/>
    <col min="1795" max="1803" width="7.6640625" style="1" customWidth="1"/>
    <col min="1804" max="2048" width="8.88671875" style="1"/>
    <col min="2049" max="2049" width="3.6640625" style="1" customWidth="1"/>
    <col min="2050" max="2050" width="13.6640625" style="1" customWidth="1"/>
    <col min="2051" max="2059" width="7.6640625" style="1" customWidth="1"/>
    <col min="2060" max="2304" width="8.88671875" style="1"/>
    <col min="2305" max="2305" width="3.6640625" style="1" customWidth="1"/>
    <col min="2306" max="2306" width="13.6640625" style="1" customWidth="1"/>
    <col min="2307" max="2315" width="7.6640625" style="1" customWidth="1"/>
    <col min="2316" max="2560" width="8.88671875" style="1"/>
    <col min="2561" max="2561" width="3.6640625" style="1" customWidth="1"/>
    <col min="2562" max="2562" width="13.6640625" style="1" customWidth="1"/>
    <col min="2563" max="2571" width="7.6640625" style="1" customWidth="1"/>
    <col min="2572" max="2816" width="8.88671875" style="1"/>
    <col min="2817" max="2817" width="3.6640625" style="1" customWidth="1"/>
    <col min="2818" max="2818" width="13.6640625" style="1" customWidth="1"/>
    <col min="2819" max="2827" width="7.6640625" style="1" customWidth="1"/>
    <col min="2828" max="3072" width="8.88671875" style="1"/>
    <col min="3073" max="3073" width="3.6640625" style="1" customWidth="1"/>
    <col min="3074" max="3074" width="13.6640625" style="1" customWidth="1"/>
    <col min="3075" max="3083" width="7.6640625" style="1" customWidth="1"/>
    <col min="3084" max="3328" width="8.88671875" style="1"/>
    <col min="3329" max="3329" width="3.6640625" style="1" customWidth="1"/>
    <col min="3330" max="3330" width="13.6640625" style="1" customWidth="1"/>
    <col min="3331" max="3339" width="7.6640625" style="1" customWidth="1"/>
    <col min="3340" max="3584" width="8.88671875" style="1"/>
    <col min="3585" max="3585" width="3.6640625" style="1" customWidth="1"/>
    <col min="3586" max="3586" width="13.6640625" style="1" customWidth="1"/>
    <col min="3587" max="3595" width="7.6640625" style="1" customWidth="1"/>
    <col min="3596" max="3840" width="8.88671875" style="1"/>
    <col min="3841" max="3841" width="3.6640625" style="1" customWidth="1"/>
    <col min="3842" max="3842" width="13.6640625" style="1" customWidth="1"/>
    <col min="3843" max="3851" width="7.6640625" style="1" customWidth="1"/>
    <col min="3852" max="4096" width="8.88671875" style="1"/>
    <col min="4097" max="4097" width="3.6640625" style="1" customWidth="1"/>
    <col min="4098" max="4098" width="13.6640625" style="1" customWidth="1"/>
    <col min="4099" max="4107" width="7.6640625" style="1" customWidth="1"/>
    <col min="4108" max="4352" width="8.88671875" style="1"/>
    <col min="4353" max="4353" width="3.6640625" style="1" customWidth="1"/>
    <col min="4354" max="4354" width="13.6640625" style="1" customWidth="1"/>
    <col min="4355" max="4363" width="7.6640625" style="1" customWidth="1"/>
    <col min="4364" max="4608" width="8.88671875" style="1"/>
    <col min="4609" max="4609" width="3.6640625" style="1" customWidth="1"/>
    <col min="4610" max="4610" width="13.6640625" style="1" customWidth="1"/>
    <col min="4611" max="4619" width="7.6640625" style="1" customWidth="1"/>
    <col min="4620" max="4864" width="8.88671875" style="1"/>
    <col min="4865" max="4865" width="3.6640625" style="1" customWidth="1"/>
    <col min="4866" max="4866" width="13.6640625" style="1" customWidth="1"/>
    <col min="4867" max="4875" width="7.6640625" style="1" customWidth="1"/>
    <col min="4876" max="5120" width="8.88671875" style="1"/>
    <col min="5121" max="5121" width="3.6640625" style="1" customWidth="1"/>
    <col min="5122" max="5122" width="13.6640625" style="1" customWidth="1"/>
    <col min="5123" max="5131" width="7.6640625" style="1" customWidth="1"/>
    <col min="5132" max="5376" width="8.88671875" style="1"/>
    <col min="5377" max="5377" width="3.6640625" style="1" customWidth="1"/>
    <col min="5378" max="5378" width="13.6640625" style="1" customWidth="1"/>
    <col min="5379" max="5387" width="7.6640625" style="1" customWidth="1"/>
    <col min="5388" max="5632" width="8.88671875" style="1"/>
    <col min="5633" max="5633" width="3.6640625" style="1" customWidth="1"/>
    <col min="5634" max="5634" width="13.6640625" style="1" customWidth="1"/>
    <col min="5635" max="5643" width="7.6640625" style="1" customWidth="1"/>
    <col min="5644" max="5888" width="8.88671875" style="1"/>
    <col min="5889" max="5889" width="3.6640625" style="1" customWidth="1"/>
    <col min="5890" max="5890" width="13.6640625" style="1" customWidth="1"/>
    <col min="5891" max="5899" width="7.6640625" style="1" customWidth="1"/>
    <col min="5900" max="6144" width="8.88671875" style="1"/>
    <col min="6145" max="6145" width="3.6640625" style="1" customWidth="1"/>
    <col min="6146" max="6146" width="13.6640625" style="1" customWidth="1"/>
    <col min="6147" max="6155" width="7.6640625" style="1" customWidth="1"/>
    <col min="6156" max="6400" width="8.88671875" style="1"/>
    <col min="6401" max="6401" width="3.6640625" style="1" customWidth="1"/>
    <col min="6402" max="6402" width="13.6640625" style="1" customWidth="1"/>
    <col min="6403" max="6411" width="7.6640625" style="1" customWidth="1"/>
    <col min="6412" max="6656" width="8.88671875" style="1"/>
    <col min="6657" max="6657" width="3.6640625" style="1" customWidth="1"/>
    <col min="6658" max="6658" width="13.6640625" style="1" customWidth="1"/>
    <col min="6659" max="6667" width="7.6640625" style="1" customWidth="1"/>
    <col min="6668" max="6912" width="8.88671875" style="1"/>
    <col min="6913" max="6913" width="3.6640625" style="1" customWidth="1"/>
    <col min="6914" max="6914" width="13.6640625" style="1" customWidth="1"/>
    <col min="6915" max="6923" width="7.6640625" style="1" customWidth="1"/>
    <col min="6924" max="7168" width="8.88671875" style="1"/>
    <col min="7169" max="7169" width="3.6640625" style="1" customWidth="1"/>
    <col min="7170" max="7170" width="13.6640625" style="1" customWidth="1"/>
    <col min="7171" max="7179" width="7.6640625" style="1" customWidth="1"/>
    <col min="7180" max="7424" width="8.88671875" style="1"/>
    <col min="7425" max="7425" width="3.6640625" style="1" customWidth="1"/>
    <col min="7426" max="7426" width="13.6640625" style="1" customWidth="1"/>
    <col min="7427" max="7435" width="7.6640625" style="1" customWidth="1"/>
    <col min="7436" max="7680" width="8.88671875" style="1"/>
    <col min="7681" max="7681" width="3.6640625" style="1" customWidth="1"/>
    <col min="7682" max="7682" width="13.6640625" style="1" customWidth="1"/>
    <col min="7683" max="7691" width="7.6640625" style="1" customWidth="1"/>
    <col min="7692" max="7936" width="8.88671875" style="1"/>
    <col min="7937" max="7937" width="3.6640625" style="1" customWidth="1"/>
    <col min="7938" max="7938" width="13.6640625" style="1" customWidth="1"/>
    <col min="7939" max="7947" width="7.6640625" style="1" customWidth="1"/>
    <col min="7948" max="8192" width="8.88671875" style="1"/>
    <col min="8193" max="8193" width="3.6640625" style="1" customWidth="1"/>
    <col min="8194" max="8194" width="13.6640625" style="1" customWidth="1"/>
    <col min="8195" max="8203" width="7.6640625" style="1" customWidth="1"/>
    <col min="8204" max="8448" width="8.88671875" style="1"/>
    <col min="8449" max="8449" width="3.6640625" style="1" customWidth="1"/>
    <col min="8450" max="8450" width="13.6640625" style="1" customWidth="1"/>
    <col min="8451" max="8459" width="7.6640625" style="1" customWidth="1"/>
    <col min="8460" max="8704" width="8.88671875" style="1"/>
    <col min="8705" max="8705" width="3.6640625" style="1" customWidth="1"/>
    <col min="8706" max="8706" width="13.6640625" style="1" customWidth="1"/>
    <col min="8707" max="8715" width="7.6640625" style="1" customWidth="1"/>
    <col min="8716" max="8960" width="8.88671875" style="1"/>
    <col min="8961" max="8961" width="3.6640625" style="1" customWidth="1"/>
    <col min="8962" max="8962" width="13.6640625" style="1" customWidth="1"/>
    <col min="8963" max="8971" width="7.6640625" style="1" customWidth="1"/>
    <col min="8972" max="9216" width="8.88671875" style="1"/>
    <col min="9217" max="9217" width="3.6640625" style="1" customWidth="1"/>
    <col min="9218" max="9218" width="13.6640625" style="1" customWidth="1"/>
    <col min="9219" max="9227" width="7.6640625" style="1" customWidth="1"/>
    <col min="9228" max="9472" width="8.88671875" style="1"/>
    <col min="9473" max="9473" width="3.6640625" style="1" customWidth="1"/>
    <col min="9474" max="9474" width="13.6640625" style="1" customWidth="1"/>
    <col min="9475" max="9483" width="7.6640625" style="1" customWidth="1"/>
    <col min="9484" max="9728" width="8.88671875" style="1"/>
    <col min="9729" max="9729" width="3.6640625" style="1" customWidth="1"/>
    <col min="9730" max="9730" width="13.6640625" style="1" customWidth="1"/>
    <col min="9731" max="9739" width="7.6640625" style="1" customWidth="1"/>
    <col min="9740" max="9984" width="8.88671875" style="1"/>
    <col min="9985" max="9985" width="3.6640625" style="1" customWidth="1"/>
    <col min="9986" max="9986" width="13.6640625" style="1" customWidth="1"/>
    <col min="9987" max="9995" width="7.6640625" style="1" customWidth="1"/>
    <col min="9996" max="10240" width="8.88671875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496" width="8.88671875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752" width="8.88671875" style="1"/>
    <col min="10753" max="10753" width="3.6640625" style="1" customWidth="1"/>
    <col min="10754" max="10754" width="13.6640625" style="1" customWidth="1"/>
    <col min="10755" max="10763" width="7.6640625" style="1" customWidth="1"/>
    <col min="10764" max="11008" width="8.88671875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264" width="8.88671875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520" width="8.88671875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776" width="8.88671875" style="1"/>
    <col min="11777" max="11777" width="3.6640625" style="1" customWidth="1"/>
    <col min="11778" max="11778" width="13.6640625" style="1" customWidth="1"/>
    <col min="11779" max="11787" width="7.6640625" style="1" customWidth="1"/>
    <col min="11788" max="12032" width="8.88671875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288" width="8.88671875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544" width="8.88671875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800" width="8.88671875" style="1"/>
    <col min="12801" max="12801" width="3.6640625" style="1" customWidth="1"/>
    <col min="12802" max="12802" width="13.6640625" style="1" customWidth="1"/>
    <col min="12803" max="12811" width="7.6640625" style="1" customWidth="1"/>
    <col min="12812" max="13056" width="8.88671875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312" width="8.88671875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568" width="8.88671875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824" width="8.88671875" style="1"/>
    <col min="13825" max="13825" width="3.6640625" style="1" customWidth="1"/>
    <col min="13826" max="13826" width="13.6640625" style="1" customWidth="1"/>
    <col min="13827" max="13835" width="7.6640625" style="1" customWidth="1"/>
    <col min="13836" max="14080" width="8.88671875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336" width="8.88671875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592" width="8.88671875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848" width="8.88671875" style="1"/>
    <col min="14849" max="14849" width="3.6640625" style="1" customWidth="1"/>
    <col min="14850" max="14850" width="13.6640625" style="1" customWidth="1"/>
    <col min="14851" max="14859" width="7.6640625" style="1" customWidth="1"/>
    <col min="14860" max="15104" width="8.88671875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360" width="8.88671875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616" width="8.88671875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872" width="8.88671875" style="1"/>
    <col min="15873" max="15873" width="3.6640625" style="1" customWidth="1"/>
    <col min="15874" max="15874" width="13.6640625" style="1" customWidth="1"/>
    <col min="15875" max="15883" width="7.6640625" style="1" customWidth="1"/>
    <col min="15884" max="16128" width="8.88671875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384" width="8.88671875" style="1"/>
  </cols>
  <sheetData>
    <row r="1" spans="1:11" s="52" customFormat="1" ht="14.4">
      <c r="A1" s="29" t="s">
        <v>67</v>
      </c>
      <c r="B1" s="29"/>
    </row>
    <row r="2" spans="1:11">
      <c r="D2" s="102"/>
      <c r="K2" s="30" t="s">
        <v>41</v>
      </c>
    </row>
    <row r="3" spans="1:11" ht="17.399999999999999" customHeight="1">
      <c r="A3" s="185" t="s">
        <v>40</v>
      </c>
      <c r="B3" s="186"/>
      <c r="C3" s="189" t="s">
        <v>39</v>
      </c>
      <c r="D3" s="190"/>
      <c r="E3" s="191"/>
      <c r="F3" s="189" t="s">
        <v>38</v>
      </c>
      <c r="G3" s="190"/>
      <c r="H3" s="191"/>
      <c r="I3" s="189" t="s">
        <v>37</v>
      </c>
      <c r="J3" s="190"/>
      <c r="K3" s="191"/>
    </row>
    <row r="4" spans="1:11" s="46" customFormat="1" ht="17.399999999999999" customHeight="1">
      <c r="A4" s="187"/>
      <c r="B4" s="188"/>
      <c r="C4" s="49" t="s">
        <v>19</v>
      </c>
      <c r="D4" s="48" t="s">
        <v>18</v>
      </c>
      <c r="E4" s="47" t="s">
        <v>17</v>
      </c>
      <c r="F4" s="49" t="s">
        <v>19</v>
      </c>
      <c r="G4" s="48" t="s">
        <v>18</v>
      </c>
      <c r="H4" s="47" t="s">
        <v>17</v>
      </c>
      <c r="I4" s="49" t="s">
        <v>19</v>
      </c>
      <c r="J4" s="48" t="s">
        <v>18</v>
      </c>
      <c r="K4" s="47" t="s">
        <v>17</v>
      </c>
    </row>
    <row r="5" spans="1:11" ht="18" customHeight="1">
      <c r="A5" s="136" t="s">
        <v>60</v>
      </c>
      <c r="B5" s="137" t="s">
        <v>66</v>
      </c>
      <c r="C5" s="138">
        <v>4647</v>
      </c>
      <c r="D5" s="139">
        <v>5117</v>
      </c>
      <c r="E5" s="140">
        <v>9764</v>
      </c>
      <c r="F5" s="141">
        <v>3596</v>
      </c>
      <c r="G5" s="142">
        <v>4433</v>
      </c>
      <c r="H5" s="143">
        <v>8029</v>
      </c>
      <c r="I5" s="144">
        <v>77.38</v>
      </c>
      <c r="J5" s="145">
        <v>86.63</v>
      </c>
      <c r="K5" s="146">
        <v>82.23</v>
      </c>
    </row>
    <row r="6" spans="1:11" ht="18" customHeight="1">
      <c r="A6" s="43" t="s">
        <v>61</v>
      </c>
      <c r="B6" s="42" t="s">
        <v>65</v>
      </c>
      <c r="C6" s="45">
        <v>4463</v>
      </c>
      <c r="D6" s="40">
        <v>4907</v>
      </c>
      <c r="E6" s="39">
        <v>9370</v>
      </c>
      <c r="F6" s="110" t="s">
        <v>28</v>
      </c>
      <c r="G6" s="111" t="s">
        <v>28</v>
      </c>
      <c r="H6" s="147" t="s">
        <v>28</v>
      </c>
      <c r="I6" s="148" t="s">
        <v>28</v>
      </c>
      <c r="J6" s="149" t="s">
        <v>28</v>
      </c>
      <c r="K6" s="150" t="s">
        <v>28</v>
      </c>
    </row>
    <row r="7" spans="1:11" ht="18" customHeight="1">
      <c r="A7" s="43"/>
      <c r="B7" s="42" t="s">
        <v>64</v>
      </c>
      <c r="C7" s="45">
        <v>4245</v>
      </c>
      <c r="D7" s="40">
        <v>4693</v>
      </c>
      <c r="E7" s="39">
        <v>8938</v>
      </c>
      <c r="F7" s="110">
        <v>3114</v>
      </c>
      <c r="G7" s="111">
        <v>3674</v>
      </c>
      <c r="H7" s="147">
        <v>6788</v>
      </c>
      <c r="I7" s="148">
        <v>73.36</v>
      </c>
      <c r="J7" s="149">
        <v>78.290000000000006</v>
      </c>
      <c r="K7" s="151">
        <v>75.95</v>
      </c>
    </row>
    <row r="8" spans="1:11" ht="18" customHeight="1">
      <c r="A8" s="43"/>
      <c r="B8" s="42" t="s">
        <v>63</v>
      </c>
      <c r="C8" s="45">
        <v>3524</v>
      </c>
      <c r="D8" s="40">
        <v>3667</v>
      </c>
      <c r="E8" s="55">
        <v>7191</v>
      </c>
      <c r="F8" s="110">
        <v>2406</v>
      </c>
      <c r="G8" s="111">
        <v>2638</v>
      </c>
      <c r="H8" s="147">
        <v>5044</v>
      </c>
      <c r="I8" s="148">
        <v>68.274687854710564</v>
      </c>
      <c r="J8" s="149">
        <v>71.938914644123258</v>
      </c>
      <c r="K8" s="150">
        <v>70.143234598804057</v>
      </c>
    </row>
    <row r="9" spans="1:11" ht="18" customHeight="1">
      <c r="A9" s="43"/>
      <c r="B9" s="42" t="s">
        <v>62</v>
      </c>
      <c r="C9" s="45">
        <v>2924</v>
      </c>
      <c r="D9" s="40">
        <v>2938</v>
      </c>
      <c r="E9" s="39">
        <v>5862</v>
      </c>
      <c r="F9" s="110">
        <v>1366</v>
      </c>
      <c r="G9" s="111">
        <v>1408</v>
      </c>
      <c r="H9" s="112">
        <v>2774</v>
      </c>
      <c r="I9" s="148">
        <v>46.716826265389876</v>
      </c>
      <c r="J9" s="149">
        <v>47.923757658270929</v>
      </c>
      <c r="K9" s="152">
        <v>47.321733196861139</v>
      </c>
    </row>
    <row r="10" spans="1:11" ht="18" customHeight="1">
      <c r="A10" s="36" t="s">
        <v>61</v>
      </c>
      <c r="B10" s="35" t="s">
        <v>29</v>
      </c>
      <c r="C10" s="34">
        <v>2784</v>
      </c>
      <c r="D10" s="33">
        <v>2784</v>
      </c>
      <c r="E10" s="113">
        <v>5568</v>
      </c>
      <c r="F10" s="123" t="s">
        <v>28</v>
      </c>
      <c r="G10" s="115" t="s">
        <v>28</v>
      </c>
      <c r="H10" s="116" t="s">
        <v>28</v>
      </c>
      <c r="I10" s="153" t="s">
        <v>28</v>
      </c>
      <c r="J10" s="154" t="s">
        <v>28</v>
      </c>
      <c r="K10" s="155" t="s">
        <v>28</v>
      </c>
    </row>
    <row r="11" spans="1:11" ht="18" customHeight="1">
      <c r="A11" s="43" t="s">
        <v>60</v>
      </c>
      <c r="B11" s="42" t="s">
        <v>49</v>
      </c>
      <c r="C11" s="41">
        <v>2634</v>
      </c>
      <c r="D11" s="40">
        <v>2626</v>
      </c>
      <c r="E11" s="39">
        <v>5260</v>
      </c>
      <c r="F11" s="124">
        <v>1679</v>
      </c>
      <c r="G11" s="111">
        <v>1669</v>
      </c>
      <c r="H11" s="112">
        <v>3348</v>
      </c>
      <c r="I11" s="156">
        <v>63.74</v>
      </c>
      <c r="J11" s="149">
        <v>63.56</v>
      </c>
      <c r="K11" s="152">
        <v>63.65</v>
      </c>
    </row>
    <row r="12" spans="1:11" ht="18" customHeight="1">
      <c r="A12" s="50"/>
      <c r="B12" s="80" t="s">
        <v>87</v>
      </c>
      <c r="C12" s="168">
        <v>2514</v>
      </c>
      <c r="D12" s="62">
        <v>2488</v>
      </c>
      <c r="E12" s="169">
        <f>C12+D12</f>
        <v>5002</v>
      </c>
      <c r="F12" s="107">
        <v>1657</v>
      </c>
      <c r="G12" s="108">
        <v>1750</v>
      </c>
      <c r="H12" s="109">
        <v>3407</v>
      </c>
      <c r="I12" s="173">
        <v>65.91</v>
      </c>
      <c r="J12" s="174">
        <v>70.34</v>
      </c>
      <c r="K12" s="175">
        <v>68.11</v>
      </c>
    </row>
    <row r="13" spans="1:11">
      <c r="A13" s="32" t="s">
        <v>59</v>
      </c>
      <c r="B13" s="32"/>
      <c r="H13" s="5"/>
      <c r="K13" s="30" t="s">
        <v>58</v>
      </c>
    </row>
    <row r="14" spans="1:11" ht="13.5" customHeight="1">
      <c r="A14" s="192" t="s">
        <v>25</v>
      </c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  <row r="21" spans="4:4">
      <c r="D21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Header>&amp;C&amp;F　&amp;A&amp;R&amp;D　&amp;T</oddHeader>
    <oddFooter>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FE3E-5E21-4BC6-BA73-E0F0E5970944}">
  <dimension ref="A1:K20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3" width="7.6640625" style="7" customWidth="1"/>
    <col min="4" max="5" width="7.6640625" style="1" customWidth="1"/>
    <col min="6" max="6" width="7.6640625" style="7" customWidth="1"/>
    <col min="7" max="8" width="7.6640625" style="1" customWidth="1"/>
    <col min="9" max="9" width="7.6640625" style="7" customWidth="1"/>
    <col min="10" max="11" width="7.6640625" style="1" customWidth="1"/>
    <col min="12" max="12" width="2.6640625" style="1" customWidth="1"/>
    <col min="13" max="256" width="9" style="1"/>
    <col min="257" max="257" width="3.6640625" style="1" customWidth="1"/>
    <col min="258" max="258" width="13.6640625" style="1" customWidth="1"/>
    <col min="259" max="267" width="7.6640625" style="1" customWidth="1"/>
    <col min="268" max="268" width="2.6640625" style="1" customWidth="1"/>
    <col min="269" max="512" width="9" style="1"/>
    <col min="513" max="513" width="3.6640625" style="1" customWidth="1"/>
    <col min="514" max="514" width="13.6640625" style="1" customWidth="1"/>
    <col min="515" max="523" width="7.6640625" style="1" customWidth="1"/>
    <col min="524" max="524" width="2.6640625" style="1" customWidth="1"/>
    <col min="525" max="768" width="9" style="1"/>
    <col min="769" max="769" width="3.6640625" style="1" customWidth="1"/>
    <col min="770" max="770" width="13.6640625" style="1" customWidth="1"/>
    <col min="771" max="779" width="7.6640625" style="1" customWidth="1"/>
    <col min="780" max="780" width="2.6640625" style="1" customWidth="1"/>
    <col min="781" max="1024" width="9" style="1"/>
    <col min="1025" max="1025" width="3.6640625" style="1" customWidth="1"/>
    <col min="1026" max="1026" width="13.6640625" style="1" customWidth="1"/>
    <col min="1027" max="1035" width="7.6640625" style="1" customWidth="1"/>
    <col min="1036" max="1036" width="2.6640625" style="1" customWidth="1"/>
    <col min="1037" max="1280" width="9" style="1"/>
    <col min="1281" max="1281" width="3.6640625" style="1" customWidth="1"/>
    <col min="1282" max="1282" width="13.6640625" style="1" customWidth="1"/>
    <col min="1283" max="1291" width="7.6640625" style="1" customWidth="1"/>
    <col min="1292" max="1292" width="2.6640625" style="1" customWidth="1"/>
    <col min="1293" max="1536" width="9" style="1"/>
    <col min="1537" max="1537" width="3.6640625" style="1" customWidth="1"/>
    <col min="1538" max="1538" width="13.6640625" style="1" customWidth="1"/>
    <col min="1539" max="1547" width="7.6640625" style="1" customWidth="1"/>
    <col min="1548" max="1548" width="2.6640625" style="1" customWidth="1"/>
    <col min="1549" max="1792" width="9" style="1"/>
    <col min="1793" max="1793" width="3.6640625" style="1" customWidth="1"/>
    <col min="1794" max="1794" width="13.6640625" style="1" customWidth="1"/>
    <col min="1795" max="1803" width="7.6640625" style="1" customWidth="1"/>
    <col min="1804" max="1804" width="2.6640625" style="1" customWidth="1"/>
    <col min="1805" max="2048" width="9" style="1"/>
    <col min="2049" max="2049" width="3.6640625" style="1" customWidth="1"/>
    <col min="2050" max="2050" width="13.6640625" style="1" customWidth="1"/>
    <col min="2051" max="2059" width="7.6640625" style="1" customWidth="1"/>
    <col min="2060" max="2060" width="2.6640625" style="1" customWidth="1"/>
    <col min="2061" max="2304" width="9" style="1"/>
    <col min="2305" max="2305" width="3.6640625" style="1" customWidth="1"/>
    <col min="2306" max="2306" width="13.6640625" style="1" customWidth="1"/>
    <col min="2307" max="2315" width="7.6640625" style="1" customWidth="1"/>
    <col min="2316" max="2316" width="2.6640625" style="1" customWidth="1"/>
    <col min="2317" max="2560" width="9" style="1"/>
    <col min="2561" max="2561" width="3.6640625" style="1" customWidth="1"/>
    <col min="2562" max="2562" width="13.6640625" style="1" customWidth="1"/>
    <col min="2563" max="2571" width="7.6640625" style="1" customWidth="1"/>
    <col min="2572" max="2572" width="2.6640625" style="1" customWidth="1"/>
    <col min="2573" max="2816" width="9" style="1"/>
    <col min="2817" max="2817" width="3.6640625" style="1" customWidth="1"/>
    <col min="2818" max="2818" width="13.6640625" style="1" customWidth="1"/>
    <col min="2819" max="2827" width="7.6640625" style="1" customWidth="1"/>
    <col min="2828" max="2828" width="2.6640625" style="1" customWidth="1"/>
    <col min="2829" max="3072" width="9" style="1"/>
    <col min="3073" max="3073" width="3.6640625" style="1" customWidth="1"/>
    <col min="3074" max="3074" width="13.6640625" style="1" customWidth="1"/>
    <col min="3075" max="3083" width="7.6640625" style="1" customWidth="1"/>
    <col min="3084" max="3084" width="2.6640625" style="1" customWidth="1"/>
    <col min="3085" max="3328" width="9" style="1"/>
    <col min="3329" max="3329" width="3.6640625" style="1" customWidth="1"/>
    <col min="3330" max="3330" width="13.6640625" style="1" customWidth="1"/>
    <col min="3331" max="3339" width="7.6640625" style="1" customWidth="1"/>
    <col min="3340" max="3340" width="2.6640625" style="1" customWidth="1"/>
    <col min="3341" max="3584" width="9" style="1"/>
    <col min="3585" max="3585" width="3.6640625" style="1" customWidth="1"/>
    <col min="3586" max="3586" width="13.6640625" style="1" customWidth="1"/>
    <col min="3587" max="3595" width="7.6640625" style="1" customWidth="1"/>
    <col min="3596" max="3596" width="2.6640625" style="1" customWidth="1"/>
    <col min="3597" max="3840" width="9" style="1"/>
    <col min="3841" max="3841" width="3.6640625" style="1" customWidth="1"/>
    <col min="3842" max="3842" width="13.6640625" style="1" customWidth="1"/>
    <col min="3843" max="3851" width="7.6640625" style="1" customWidth="1"/>
    <col min="3852" max="3852" width="2.6640625" style="1" customWidth="1"/>
    <col min="3853" max="4096" width="9" style="1"/>
    <col min="4097" max="4097" width="3.6640625" style="1" customWidth="1"/>
    <col min="4098" max="4098" width="13.6640625" style="1" customWidth="1"/>
    <col min="4099" max="4107" width="7.6640625" style="1" customWidth="1"/>
    <col min="4108" max="4108" width="2.6640625" style="1" customWidth="1"/>
    <col min="4109" max="4352" width="9" style="1"/>
    <col min="4353" max="4353" width="3.6640625" style="1" customWidth="1"/>
    <col min="4354" max="4354" width="13.6640625" style="1" customWidth="1"/>
    <col min="4355" max="4363" width="7.6640625" style="1" customWidth="1"/>
    <col min="4364" max="4364" width="2.6640625" style="1" customWidth="1"/>
    <col min="4365" max="4608" width="9" style="1"/>
    <col min="4609" max="4609" width="3.6640625" style="1" customWidth="1"/>
    <col min="4610" max="4610" width="13.6640625" style="1" customWidth="1"/>
    <col min="4611" max="4619" width="7.6640625" style="1" customWidth="1"/>
    <col min="4620" max="4620" width="2.6640625" style="1" customWidth="1"/>
    <col min="4621" max="4864" width="9" style="1"/>
    <col min="4865" max="4865" width="3.6640625" style="1" customWidth="1"/>
    <col min="4866" max="4866" width="13.6640625" style="1" customWidth="1"/>
    <col min="4867" max="4875" width="7.6640625" style="1" customWidth="1"/>
    <col min="4876" max="4876" width="2.6640625" style="1" customWidth="1"/>
    <col min="4877" max="5120" width="9" style="1"/>
    <col min="5121" max="5121" width="3.6640625" style="1" customWidth="1"/>
    <col min="5122" max="5122" width="13.6640625" style="1" customWidth="1"/>
    <col min="5123" max="5131" width="7.6640625" style="1" customWidth="1"/>
    <col min="5132" max="5132" width="2.6640625" style="1" customWidth="1"/>
    <col min="5133" max="5376" width="9" style="1"/>
    <col min="5377" max="5377" width="3.6640625" style="1" customWidth="1"/>
    <col min="5378" max="5378" width="13.6640625" style="1" customWidth="1"/>
    <col min="5379" max="5387" width="7.6640625" style="1" customWidth="1"/>
    <col min="5388" max="5388" width="2.6640625" style="1" customWidth="1"/>
    <col min="5389" max="5632" width="9" style="1"/>
    <col min="5633" max="5633" width="3.6640625" style="1" customWidth="1"/>
    <col min="5634" max="5634" width="13.6640625" style="1" customWidth="1"/>
    <col min="5635" max="5643" width="7.6640625" style="1" customWidth="1"/>
    <col min="5644" max="5644" width="2.6640625" style="1" customWidth="1"/>
    <col min="5645" max="5888" width="9" style="1"/>
    <col min="5889" max="5889" width="3.6640625" style="1" customWidth="1"/>
    <col min="5890" max="5890" width="13.6640625" style="1" customWidth="1"/>
    <col min="5891" max="5899" width="7.6640625" style="1" customWidth="1"/>
    <col min="5900" max="5900" width="2.6640625" style="1" customWidth="1"/>
    <col min="5901" max="6144" width="9" style="1"/>
    <col min="6145" max="6145" width="3.6640625" style="1" customWidth="1"/>
    <col min="6146" max="6146" width="13.6640625" style="1" customWidth="1"/>
    <col min="6147" max="6155" width="7.6640625" style="1" customWidth="1"/>
    <col min="6156" max="6156" width="2.6640625" style="1" customWidth="1"/>
    <col min="6157" max="6400" width="9" style="1"/>
    <col min="6401" max="6401" width="3.6640625" style="1" customWidth="1"/>
    <col min="6402" max="6402" width="13.6640625" style="1" customWidth="1"/>
    <col min="6403" max="6411" width="7.6640625" style="1" customWidth="1"/>
    <col min="6412" max="6412" width="2.6640625" style="1" customWidth="1"/>
    <col min="6413" max="6656" width="9" style="1"/>
    <col min="6657" max="6657" width="3.6640625" style="1" customWidth="1"/>
    <col min="6658" max="6658" width="13.6640625" style="1" customWidth="1"/>
    <col min="6659" max="6667" width="7.6640625" style="1" customWidth="1"/>
    <col min="6668" max="6668" width="2.6640625" style="1" customWidth="1"/>
    <col min="6669" max="6912" width="9" style="1"/>
    <col min="6913" max="6913" width="3.6640625" style="1" customWidth="1"/>
    <col min="6914" max="6914" width="13.6640625" style="1" customWidth="1"/>
    <col min="6915" max="6923" width="7.6640625" style="1" customWidth="1"/>
    <col min="6924" max="6924" width="2.6640625" style="1" customWidth="1"/>
    <col min="6925" max="7168" width="9" style="1"/>
    <col min="7169" max="7169" width="3.6640625" style="1" customWidth="1"/>
    <col min="7170" max="7170" width="13.6640625" style="1" customWidth="1"/>
    <col min="7171" max="7179" width="7.6640625" style="1" customWidth="1"/>
    <col min="7180" max="7180" width="2.6640625" style="1" customWidth="1"/>
    <col min="7181" max="7424" width="9" style="1"/>
    <col min="7425" max="7425" width="3.6640625" style="1" customWidth="1"/>
    <col min="7426" max="7426" width="13.6640625" style="1" customWidth="1"/>
    <col min="7427" max="7435" width="7.6640625" style="1" customWidth="1"/>
    <col min="7436" max="7436" width="2.6640625" style="1" customWidth="1"/>
    <col min="7437" max="7680" width="9" style="1"/>
    <col min="7681" max="7681" width="3.6640625" style="1" customWidth="1"/>
    <col min="7682" max="7682" width="13.6640625" style="1" customWidth="1"/>
    <col min="7683" max="7691" width="7.6640625" style="1" customWidth="1"/>
    <col min="7692" max="7692" width="2.6640625" style="1" customWidth="1"/>
    <col min="7693" max="7936" width="9" style="1"/>
    <col min="7937" max="7937" width="3.6640625" style="1" customWidth="1"/>
    <col min="7938" max="7938" width="13.6640625" style="1" customWidth="1"/>
    <col min="7939" max="7947" width="7.6640625" style="1" customWidth="1"/>
    <col min="7948" max="7948" width="2.6640625" style="1" customWidth="1"/>
    <col min="7949" max="8192" width="9" style="1"/>
    <col min="8193" max="8193" width="3.6640625" style="1" customWidth="1"/>
    <col min="8194" max="8194" width="13.6640625" style="1" customWidth="1"/>
    <col min="8195" max="8203" width="7.6640625" style="1" customWidth="1"/>
    <col min="8204" max="8204" width="2.6640625" style="1" customWidth="1"/>
    <col min="8205" max="8448" width="9" style="1"/>
    <col min="8449" max="8449" width="3.6640625" style="1" customWidth="1"/>
    <col min="8450" max="8450" width="13.6640625" style="1" customWidth="1"/>
    <col min="8451" max="8459" width="7.6640625" style="1" customWidth="1"/>
    <col min="8460" max="8460" width="2.6640625" style="1" customWidth="1"/>
    <col min="8461" max="8704" width="9" style="1"/>
    <col min="8705" max="8705" width="3.6640625" style="1" customWidth="1"/>
    <col min="8706" max="8706" width="13.6640625" style="1" customWidth="1"/>
    <col min="8707" max="8715" width="7.6640625" style="1" customWidth="1"/>
    <col min="8716" max="8716" width="2.6640625" style="1" customWidth="1"/>
    <col min="8717" max="8960" width="9" style="1"/>
    <col min="8961" max="8961" width="3.6640625" style="1" customWidth="1"/>
    <col min="8962" max="8962" width="13.6640625" style="1" customWidth="1"/>
    <col min="8963" max="8971" width="7.6640625" style="1" customWidth="1"/>
    <col min="8972" max="8972" width="2.6640625" style="1" customWidth="1"/>
    <col min="8973" max="9216" width="9" style="1"/>
    <col min="9217" max="9217" width="3.6640625" style="1" customWidth="1"/>
    <col min="9218" max="9218" width="13.6640625" style="1" customWidth="1"/>
    <col min="9219" max="9227" width="7.6640625" style="1" customWidth="1"/>
    <col min="9228" max="9228" width="2.6640625" style="1" customWidth="1"/>
    <col min="9229" max="9472" width="9" style="1"/>
    <col min="9473" max="9473" width="3.6640625" style="1" customWidth="1"/>
    <col min="9474" max="9474" width="13.6640625" style="1" customWidth="1"/>
    <col min="9475" max="9483" width="7.6640625" style="1" customWidth="1"/>
    <col min="9484" max="9484" width="2.6640625" style="1" customWidth="1"/>
    <col min="9485" max="9728" width="9" style="1"/>
    <col min="9729" max="9729" width="3.6640625" style="1" customWidth="1"/>
    <col min="9730" max="9730" width="13.6640625" style="1" customWidth="1"/>
    <col min="9731" max="9739" width="7.6640625" style="1" customWidth="1"/>
    <col min="9740" max="9740" width="2.6640625" style="1" customWidth="1"/>
    <col min="9741" max="9984" width="9" style="1"/>
    <col min="9985" max="9985" width="3.6640625" style="1" customWidth="1"/>
    <col min="9986" max="9986" width="13.6640625" style="1" customWidth="1"/>
    <col min="9987" max="9995" width="7.6640625" style="1" customWidth="1"/>
    <col min="9996" max="9996" width="2.6640625" style="1" customWidth="1"/>
    <col min="9997" max="10240" width="9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252" width="2.6640625" style="1" customWidth="1"/>
    <col min="10253" max="10496" width="9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508" width="2.6640625" style="1" customWidth="1"/>
    <col min="10509" max="10752" width="9" style="1"/>
    <col min="10753" max="10753" width="3.6640625" style="1" customWidth="1"/>
    <col min="10754" max="10754" width="13.6640625" style="1" customWidth="1"/>
    <col min="10755" max="10763" width="7.6640625" style="1" customWidth="1"/>
    <col min="10764" max="10764" width="2.6640625" style="1" customWidth="1"/>
    <col min="10765" max="11008" width="9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020" width="2.6640625" style="1" customWidth="1"/>
    <col min="11021" max="11264" width="9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276" width="2.6640625" style="1" customWidth="1"/>
    <col min="11277" max="11520" width="9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532" width="2.6640625" style="1" customWidth="1"/>
    <col min="11533" max="11776" width="9" style="1"/>
    <col min="11777" max="11777" width="3.6640625" style="1" customWidth="1"/>
    <col min="11778" max="11778" width="13.6640625" style="1" customWidth="1"/>
    <col min="11779" max="11787" width="7.6640625" style="1" customWidth="1"/>
    <col min="11788" max="11788" width="2.6640625" style="1" customWidth="1"/>
    <col min="11789" max="12032" width="9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044" width="2.6640625" style="1" customWidth="1"/>
    <col min="12045" max="12288" width="9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300" width="2.6640625" style="1" customWidth="1"/>
    <col min="12301" max="12544" width="9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556" width="2.6640625" style="1" customWidth="1"/>
    <col min="12557" max="12800" width="9" style="1"/>
    <col min="12801" max="12801" width="3.6640625" style="1" customWidth="1"/>
    <col min="12802" max="12802" width="13.6640625" style="1" customWidth="1"/>
    <col min="12803" max="12811" width="7.6640625" style="1" customWidth="1"/>
    <col min="12812" max="12812" width="2.6640625" style="1" customWidth="1"/>
    <col min="12813" max="13056" width="9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068" width="2.6640625" style="1" customWidth="1"/>
    <col min="13069" max="13312" width="9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324" width="2.6640625" style="1" customWidth="1"/>
    <col min="13325" max="13568" width="9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580" width="2.6640625" style="1" customWidth="1"/>
    <col min="13581" max="13824" width="9" style="1"/>
    <col min="13825" max="13825" width="3.6640625" style="1" customWidth="1"/>
    <col min="13826" max="13826" width="13.6640625" style="1" customWidth="1"/>
    <col min="13827" max="13835" width="7.6640625" style="1" customWidth="1"/>
    <col min="13836" max="13836" width="2.6640625" style="1" customWidth="1"/>
    <col min="13837" max="14080" width="9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092" width="2.6640625" style="1" customWidth="1"/>
    <col min="14093" max="14336" width="9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348" width="2.6640625" style="1" customWidth="1"/>
    <col min="14349" max="14592" width="9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604" width="2.6640625" style="1" customWidth="1"/>
    <col min="14605" max="14848" width="9" style="1"/>
    <col min="14849" max="14849" width="3.6640625" style="1" customWidth="1"/>
    <col min="14850" max="14850" width="13.6640625" style="1" customWidth="1"/>
    <col min="14851" max="14859" width="7.6640625" style="1" customWidth="1"/>
    <col min="14860" max="14860" width="2.6640625" style="1" customWidth="1"/>
    <col min="14861" max="15104" width="9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116" width="2.6640625" style="1" customWidth="1"/>
    <col min="15117" max="15360" width="9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372" width="2.6640625" style="1" customWidth="1"/>
    <col min="15373" max="15616" width="9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628" width="2.6640625" style="1" customWidth="1"/>
    <col min="15629" max="15872" width="9" style="1"/>
    <col min="15873" max="15873" width="3.6640625" style="1" customWidth="1"/>
    <col min="15874" max="15874" width="13.6640625" style="1" customWidth="1"/>
    <col min="15875" max="15883" width="7.6640625" style="1" customWidth="1"/>
    <col min="15884" max="15884" width="2.6640625" style="1" customWidth="1"/>
    <col min="15885" max="16128" width="9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140" width="2.6640625" style="1" customWidth="1"/>
    <col min="16141" max="16384" width="9" style="1"/>
  </cols>
  <sheetData>
    <row r="1" spans="1:11" s="52" customFormat="1" ht="14.4">
      <c r="A1" s="29" t="s">
        <v>75</v>
      </c>
    </row>
    <row r="2" spans="1:11">
      <c r="D2" s="102"/>
      <c r="K2" s="30" t="s">
        <v>41</v>
      </c>
    </row>
    <row r="3" spans="1:11" ht="17.399999999999999" customHeight="1">
      <c r="A3" s="185" t="s">
        <v>40</v>
      </c>
      <c r="B3" s="186"/>
      <c r="C3" s="190" t="s">
        <v>39</v>
      </c>
      <c r="D3" s="190"/>
      <c r="E3" s="191"/>
      <c r="F3" s="189" t="s">
        <v>38</v>
      </c>
      <c r="G3" s="190"/>
      <c r="H3" s="191"/>
      <c r="I3" s="189" t="s">
        <v>37</v>
      </c>
      <c r="J3" s="190"/>
      <c r="K3" s="191"/>
    </row>
    <row r="4" spans="1:11" ht="17.399999999999999" customHeight="1">
      <c r="A4" s="187"/>
      <c r="B4" s="188"/>
      <c r="C4" s="49" t="s">
        <v>19</v>
      </c>
      <c r="D4" s="86" t="s">
        <v>18</v>
      </c>
      <c r="E4" s="47" t="s">
        <v>17</v>
      </c>
      <c r="F4" s="49" t="s">
        <v>19</v>
      </c>
      <c r="G4" s="86" t="s">
        <v>18</v>
      </c>
      <c r="H4" s="47" t="s">
        <v>17</v>
      </c>
      <c r="I4" s="87" t="s">
        <v>19</v>
      </c>
      <c r="J4" s="86" t="s">
        <v>18</v>
      </c>
      <c r="K4" s="47" t="s">
        <v>17</v>
      </c>
    </row>
    <row r="5" spans="1:11" ht="18" customHeight="1">
      <c r="A5" s="54"/>
      <c r="B5" s="42" t="s">
        <v>74</v>
      </c>
      <c r="C5" s="41">
        <v>4660</v>
      </c>
      <c r="D5" s="40">
        <v>5135</v>
      </c>
      <c r="E5" s="39">
        <v>9795</v>
      </c>
      <c r="F5" s="45">
        <v>3194</v>
      </c>
      <c r="G5" s="40">
        <v>3794</v>
      </c>
      <c r="H5" s="39">
        <v>6988</v>
      </c>
      <c r="I5" s="85">
        <v>68.540772532188839</v>
      </c>
      <c r="J5" s="67">
        <v>73.885102239532614</v>
      </c>
      <c r="K5" s="44">
        <v>71.342521694742217</v>
      </c>
    </row>
    <row r="6" spans="1:11" ht="18" customHeight="1">
      <c r="A6" s="75"/>
      <c r="B6" s="35" t="s">
        <v>73</v>
      </c>
      <c r="C6" s="34">
        <v>4513</v>
      </c>
      <c r="D6" s="33">
        <v>4942</v>
      </c>
      <c r="E6" s="37">
        <v>9455</v>
      </c>
      <c r="F6" s="73">
        <v>3142</v>
      </c>
      <c r="G6" s="33">
        <v>3689</v>
      </c>
      <c r="H6" s="37">
        <v>6831</v>
      </c>
      <c r="I6" s="83">
        <v>69.62</v>
      </c>
      <c r="J6" s="71">
        <v>74.650000000000006</v>
      </c>
      <c r="K6" s="84">
        <v>72.25</v>
      </c>
    </row>
    <row r="7" spans="1:11" ht="18" customHeight="1">
      <c r="A7" s="75"/>
      <c r="B7" s="35" t="s">
        <v>72</v>
      </c>
      <c r="C7" s="34">
        <v>4377</v>
      </c>
      <c r="D7" s="33">
        <v>4821</v>
      </c>
      <c r="E7" s="37">
        <v>9198</v>
      </c>
      <c r="F7" s="73">
        <v>3130</v>
      </c>
      <c r="G7" s="33">
        <v>3705</v>
      </c>
      <c r="H7" s="37">
        <v>6835</v>
      </c>
      <c r="I7" s="83">
        <v>71.510000000000005</v>
      </c>
      <c r="J7" s="71">
        <v>76.849999999999994</v>
      </c>
      <c r="K7" s="84">
        <v>74.31</v>
      </c>
    </row>
    <row r="8" spans="1:11" ht="18" customHeight="1">
      <c r="A8" s="75"/>
      <c r="B8" s="35" t="s">
        <v>71</v>
      </c>
      <c r="C8" s="38">
        <v>4209</v>
      </c>
      <c r="D8" s="33">
        <v>4617</v>
      </c>
      <c r="E8" s="37">
        <v>8826</v>
      </c>
      <c r="F8" s="38">
        <v>3147</v>
      </c>
      <c r="G8" s="33">
        <v>3578</v>
      </c>
      <c r="H8" s="37">
        <v>6725</v>
      </c>
      <c r="I8" s="83">
        <v>74.77</v>
      </c>
      <c r="J8" s="71">
        <v>77.5</v>
      </c>
      <c r="K8" s="70">
        <v>76.2</v>
      </c>
    </row>
    <row r="9" spans="1:11" ht="18" customHeight="1">
      <c r="A9" s="75"/>
      <c r="B9" s="35" t="s">
        <v>70</v>
      </c>
      <c r="C9" s="38">
        <v>3392</v>
      </c>
      <c r="D9" s="33">
        <v>3512</v>
      </c>
      <c r="E9" s="37">
        <v>6904</v>
      </c>
      <c r="F9" s="38">
        <v>1932</v>
      </c>
      <c r="G9" s="33">
        <v>1981</v>
      </c>
      <c r="H9" s="37">
        <v>3913</v>
      </c>
      <c r="I9" s="83">
        <v>56.96</v>
      </c>
      <c r="J9" s="71">
        <v>56.41</v>
      </c>
      <c r="K9" s="70">
        <v>56.68</v>
      </c>
    </row>
    <row r="10" spans="1:11" ht="18" customHeight="1">
      <c r="A10" s="75"/>
      <c r="B10" s="35" t="s">
        <v>69</v>
      </c>
      <c r="C10" s="38">
        <v>3067</v>
      </c>
      <c r="D10" s="33">
        <v>3109</v>
      </c>
      <c r="E10" s="37">
        <v>6176</v>
      </c>
      <c r="F10" s="38">
        <v>1550</v>
      </c>
      <c r="G10" s="33">
        <v>1528</v>
      </c>
      <c r="H10" s="37">
        <v>3078</v>
      </c>
      <c r="I10" s="83">
        <v>50.54</v>
      </c>
      <c r="J10" s="71">
        <v>49.15</v>
      </c>
      <c r="K10" s="70">
        <v>49.84</v>
      </c>
    </row>
    <row r="11" spans="1:11" ht="18" customHeight="1">
      <c r="A11" s="54"/>
      <c r="B11" s="42" t="s">
        <v>68</v>
      </c>
      <c r="C11" s="82">
        <v>2895</v>
      </c>
      <c r="D11" s="40">
        <v>2898</v>
      </c>
      <c r="E11" s="55">
        <v>5793</v>
      </c>
      <c r="F11" s="82">
        <v>1620</v>
      </c>
      <c r="G11" s="40">
        <v>1665</v>
      </c>
      <c r="H11" s="55">
        <v>3285</v>
      </c>
      <c r="I11" s="81">
        <v>55.96</v>
      </c>
      <c r="J11" s="67">
        <v>57.45</v>
      </c>
      <c r="K11" s="66">
        <v>56.71</v>
      </c>
    </row>
    <row r="12" spans="1:11" ht="18" customHeight="1">
      <c r="A12" s="65"/>
      <c r="B12" s="80" t="s">
        <v>49</v>
      </c>
      <c r="C12" s="79">
        <v>2660</v>
      </c>
      <c r="D12" s="62">
        <v>2655</v>
      </c>
      <c r="E12" s="61">
        <v>5315</v>
      </c>
      <c r="F12" s="79">
        <v>1696</v>
      </c>
      <c r="G12" s="62">
        <v>1687</v>
      </c>
      <c r="H12" s="61">
        <v>3383</v>
      </c>
      <c r="I12" s="78">
        <v>63.76</v>
      </c>
      <c r="J12" s="59">
        <v>63.54</v>
      </c>
      <c r="K12" s="58">
        <v>63.65</v>
      </c>
    </row>
    <row r="13" spans="1:11">
      <c r="A13" s="32"/>
      <c r="G13" s="77"/>
      <c r="H13" s="32"/>
      <c r="K13" s="30" t="s">
        <v>26</v>
      </c>
    </row>
    <row r="14" spans="1:11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  <row r="20" spans="4:4">
      <c r="D20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　&amp;A&amp;R&amp;D　&amp;T</oddHeader>
    <oddFooter>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61CD2-F2AF-4857-AFE3-1DF92E819F3E}">
  <dimension ref="A1:K18"/>
  <sheetViews>
    <sheetView showGridLines="0" zoomScaleNormal="100" workbookViewId="0"/>
  </sheetViews>
  <sheetFormatPr defaultRowHeight="13.2"/>
  <cols>
    <col min="1" max="1" width="3.6640625" style="1" customWidth="1"/>
    <col min="2" max="2" width="13.6640625" style="1" customWidth="1"/>
    <col min="3" max="4" width="7.6640625" style="1" customWidth="1"/>
    <col min="5" max="5" width="7.6640625" style="7" customWidth="1"/>
    <col min="6" max="7" width="7.6640625" style="1" customWidth="1"/>
    <col min="8" max="8" width="7.6640625" style="7" customWidth="1"/>
    <col min="9" max="10" width="7.6640625" style="1" customWidth="1"/>
    <col min="11" max="11" width="7.6640625" style="7" customWidth="1"/>
    <col min="12" max="14" width="2.6640625" style="1" customWidth="1"/>
    <col min="15" max="256" width="9" style="1"/>
    <col min="257" max="257" width="3.6640625" style="1" customWidth="1"/>
    <col min="258" max="258" width="13.6640625" style="1" customWidth="1"/>
    <col min="259" max="267" width="7.6640625" style="1" customWidth="1"/>
    <col min="268" max="270" width="2.6640625" style="1" customWidth="1"/>
    <col min="271" max="512" width="9" style="1"/>
    <col min="513" max="513" width="3.6640625" style="1" customWidth="1"/>
    <col min="514" max="514" width="13.6640625" style="1" customWidth="1"/>
    <col min="515" max="523" width="7.6640625" style="1" customWidth="1"/>
    <col min="524" max="526" width="2.6640625" style="1" customWidth="1"/>
    <col min="527" max="768" width="9" style="1"/>
    <col min="769" max="769" width="3.6640625" style="1" customWidth="1"/>
    <col min="770" max="770" width="13.6640625" style="1" customWidth="1"/>
    <col min="771" max="779" width="7.6640625" style="1" customWidth="1"/>
    <col min="780" max="782" width="2.6640625" style="1" customWidth="1"/>
    <col min="783" max="1024" width="9" style="1"/>
    <col min="1025" max="1025" width="3.6640625" style="1" customWidth="1"/>
    <col min="1026" max="1026" width="13.6640625" style="1" customWidth="1"/>
    <col min="1027" max="1035" width="7.6640625" style="1" customWidth="1"/>
    <col min="1036" max="1038" width="2.6640625" style="1" customWidth="1"/>
    <col min="1039" max="1280" width="9" style="1"/>
    <col min="1281" max="1281" width="3.6640625" style="1" customWidth="1"/>
    <col min="1282" max="1282" width="13.6640625" style="1" customWidth="1"/>
    <col min="1283" max="1291" width="7.6640625" style="1" customWidth="1"/>
    <col min="1292" max="1294" width="2.6640625" style="1" customWidth="1"/>
    <col min="1295" max="1536" width="9" style="1"/>
    <col min="1537" max="1537" width="3.6640625" style="1" customWidth="1"/>
    <col min="1538" max="1538" width="13.6640625" style="1" customWidth="1"/>
    <col min="1539" max="1547" width="7.6640625" style="1" customWidth="1"/>
    <col min="1548" max="1550" width="2.6640625" style="1" customWidth="1"/>
    <col min="1551" max="1792" width="9" style="1"/>
    <col min="1793" max="1793" width="3.6640625" style="1" customWidth="1"/>
    <col min="1794" max="1794" width="13.6640625" style="1" customWidth="1"/>
    <col min="1795" max="1803" width="7.6640625" style="1" customWidth="1"/>
    <col min="1804" max="1806" width="2.6640625" style="1" customWidth="1"/>
    <col min="1807" max="2048" width="9" style="1"/>
    <col min="2049" max="2049" width="3.6640625" style="1" customWidth="1"/>
    <col min="2050" max="2050" width="13.6640625" style="1" customWidth="1"/>
    <col min="2051" max="2059" width="7.6640625" style="1" customWidth="1"/>
    <col min="2060" max="2062" width="2.6640625" style="1" customWidth="1"/>
    <col min="2063" max="2304" width="9" style="1"/>
    <col min="2305" max="2305" width="3.6640625" style="1" customWidth="1"/>
    <col min="2306" max="2306" width="13.6640625" style="1" customWidth="1"/>
    <col min="2307" max="2315" width="7.6640625" style="1" customWidth="1"/>
    <col min="2316" max="2318" width="2.6640625" style="1" customWidth="1"/>
    <col min="2319" max="2560" width="9" style="1"/>
    <col min="2561" max="2561" width="3.6640625" style="1" customWidth="1"/>
    <col min="2562" max="2562" width="13.6640625" style="1" customWidth="1"/>
    <col min="2563" max="2571" width="7.6640625" style="1" customWidth="1"/>
    <col min="2572" max="2574" width="2.6640625" style="1" customWidth="1"/>
    <col min="2575" max="2816" width="9" style="1"/>
    <col min="2817" max="2817" width="3.6640625" style="1" customWidth="1"/>
    <col min="2818" max="2818" width="13.6640625" style="1" customWidth="1"/>
    <col min="2819" max="2827" width="7.6640625" style="1" customWidth="1"/>
    <col min="2828" max="2830" width="2.6640625" style="1" customWidth="1"/>
    <col min="2831" max="3072" width="9" style="1"/>
    <col min="3073" max="3073" width="3.6640625" style="1" customWidth="1"/>
    <col min="3074" max="3074" width="13.6640625" style="1" customWidth="1"/>
    <col min="3075" max="3083" width="7.6640625" style="1" customWidth="1"/>
    <col min="3084" max="3086" width="2.6640625" style="1" customWidth="1"/>
    <col min="3087" max="3328" width="9" style="1"/>
    <col min="3329" max="3329" width="3.6640625" style="1" customWidth="1"/>
    <col min="3330" max="3330" width="13.6640625" style="1" customWidth="1"/>
    <col min="3331" max="3339" width="7.6640625" style="1" customWidth="1"/>
    <col min="3340" max="3342" width="2.6640625" style="1" customWidth="1"/>
    <col min="3343" max="3584" width="9" style="1"/>
    <col min="3585" max="3585" width="3.6640625" style="1" customWidth="1"/>
    <col min="3586" max="3586" width="13.6640625" style="1" customWidth="1"/>
    <col min="3587" max="3595" width="7.6640625" style="1" customWidth="1"/>
    <col min="3596" max="3598" width="2.6640625" style="1" customWidth="1"/>
    <col min="3599" max="3840" width="9" style="1"/>
    <col min="3841" max="3841" width="3.6640625" style="1" customWidth="1"/>
    <col min="3842" max="3842" width="13.6640625" style="1" customWidth="1"/>
    <col min="3843" max="3851" width="7.6640625" style="1" customWidth="1"/>
    <col min="3852" max="3854" width="2.6640625" style="1" customWidth="1"/>
    <col min="3855" max="4096" width="9" style="1"/>
    <col min="4097" max="4097" width="3.6640625" style="1" customWidth="1"/>
    <col min="4098" max="4098" width="13.6640625" style="1" customWidth="1"/>
    <col min="4099" max="4107" width="7.6640625" style="1" customWidth="1"/>
    <col min="4108" max="4110" width="2.6640625" style="1" customWidth="1"/>
    <col min="4111" max="4352" width="9" style="1"/>
    <col min="4353" max="4353" width="3.6640625" style="1" customWidth="1"/>
    <col min="4354" max="4354" width="13.6640625" style="1" customWidth="1"/>
    <col min="4355" max="4363" width="7.6640625" style="1" customWidth="1"/>
    <col min="4364" max="4366" width="2.6640625" style="1" customWidth="1"/>
    <col min="4367" max="4608" width="9" style="1"/>
    <col min="4609" max="4609" width="3.6640625" style="1" customWidth="1"/>
    <col min="4610" max="4610" width="13.6640625" style="1" customWidth="1"/>
    <col min="4611" max="4619" width="7.6640625" style="1" customWidth="1"/>
    <col min="4620" max="4622" width="2.6640625" style="1" customWidth="1"/>
    <col min="4623" max="4864" width="9" style="1"/>
    <col min="4865" max="4865" width="3.6640625" style="1" customWidth="1"/>
    <col min="4866" max="4866" width="13.6640625" style="1" customWidth="1"/>
    <col min="4867" max="4875" width="7.6640625" style="1" customWidth="1"/>
    <col min="4876" max="4878" width="2.6640625" style="1" customWidth="1"/>
    <col min="4879" max="5120" width="9" style="1"/>
    <col min="5121" max="5121" width="3.6640625" style="1" customWidth="1"/>
    <col min="5122" max="5122" width="13.6640625" style="1" customWidth="1"/>
    <col min="5123" max="5131" width="7.6640625" style="1" customWidth="1"/>
    <col min="5132" max="5134" width="2.6640625" style="1" customWidth="1"/>
    <col min="5135" max="5376" width="9" style="1"/>
    <col min="5377" max="5377" width="3.6640625" style="1" customWidth="1"/>
    <col min="5378" max="5378" width="13.6640625" style="1" customWidth="1"/>
    <col min="5379" max="5387" width="7.6640625" style="1" customWidth="1"/>
    <col min="5388" max="5390" width="2.6640625" style="1" customWidth="1"/>
    <col min="5391" max="5632" width="9" style="1"/>
    <col min="5633" max="5633" width="3.6640625" style="1" customWidth="1"/>
    <col min="5634" max="5634" width="13.6640625" style="1" customWidth="1"/>
    <col min="5635" max="5643" width="7.6640625" style="1" customWidth="1"/>
    <col min="5644" max="5646" width="2.6640625" style="1" customWidth="1"/>
    <col min="5647" max="5888" width="9" style="1"/>
    <col min="5889" max="5889" width="3.6640625" style="1" customWidth="1"/>
    <col min="5890" max="5890" width="13.6640625" style="1" customWidth="1"/>
    <col min="5891" max="5899" width="7.6640625" style="1" customWidth="1"/>
    <col min="5900" max="5902" width="2.6640625" style="1" customWidth="1"/>
    <col min="5903" max="6144" width="9" style="1"/>
    <col min="6145" max="6145" width="3.6640625" style="1" customWidth="1"/>
    <col min="6146" max="6146" width="13.6640625" style="1" customWidth="1"/>
    <col min="6147" max="6155" width="7.6640625" style="1" customWidth="1"/>
    <col min="6156" max="6158" width="2.6640625" style="1" customWidth="1"/>
    <col min="6159" max="6400" width="9" style="1"/>
    <col min="6401" max="6401" width="3.6640625" style="1" customWidth="1"/>
    <col min="6402" max="6402" width="13.6640625" style="1" customWidth="1"/>
    <col min="6403" max="6411" width="7.6640625" style="1" customWidth="1"/>
    <col min="6412" max="6414" width="2.6640625" style="1" customWidth="1"/>
    <col min="6415" max="6656" width="9" style="1"/>
    <col min="6657" max="6657" width="3.6640625" style="1" customWidth="1"/>
    <col min="6658" max="6658" width="13.6640625" style="1" customWidth="1"/>
    <col min="6659" max="6667" width="7.6640625" style="1" customWidth="1"/>
    <col min="6668" max="6670" width="2.6640625" style="1" customWidth="1"/>
    <col min="6671" max="6912" width="9" style="1"/>
    <col min="6913" max="6913" width="3.6640625" style="1" customWidth="1"/>
    <col min="6914" max="6914" width="13.6640625" style="1" customWidth="1"/>
    <col min="6915" max="6923" width="7.6640625" style="1" customWidth="1"/>
    <col min="6924" max="6926" width="2.6640625" style="1" customWidth="1"/>
    <col min="6927" max="7168" width="9" style="1"/>
    <col min="7169" max="7169" width="3.6640625" style="1" customWidth="1"/>
    <col min="7170" max="7170" width="13.6640625" style="1" customWidth="1"/>
    <col min="7171" max="7179" width="7.6640625" style="1" customWidth="1"/>
    <col min="7180" max="7182" width="2.6640625" style="1" customWidth="1"/>
    <col min="7183" max="7424" width="9" style="1"/>
    <col min="7425" max="7425" width="3.6640625" style="1" customWidth="1"/>
    <col min="7426" max="7426" width="13.6640625" style="1" customWidth="1"/>
    <col min="7427" max="7435" width="7.6640625" style="1" customWidth="1"/>
    <col min="7436" max="7438" width="2.6640625" style="1" customWidth="1"/>
    <col min="7439" max="7680" width="9" style="1"/>
    <col min="7681" max="7681" width="3.6640625" style="1" customWidth="1"/>
    <col min="7682" max="7682" width="13.6640625" style="1" customWidth="1"/>
    <col min="7683" max="7691" width="7.6640625" style="1" customWidth="1"/>
    <col min="7692" max="7694" width="2.6640625" style="1" customWidth="1"/>
    <col min="7695" max="7936" width="9" style="1"/>
    <col min="7937" max="7937" width="3.6640625" style="1" customWidth="1"/>
    <col min="7938" max="7938" width="13.6640625" style="1" customWidth="1"/>
    <col min="7939" max="7947" width="7.6640625" style="1" customWidth="1"/>
    <col min="7948" max="7950" width="2.6640625" style="1" customWidth="1"/>
    <col min="7951" max="8192" width="9" style="1"/>
    <col min="8193" max="8193" width="3.6640625" style="1" customWidth="1"/>
    <col min="8194" max="8194" width="13.6640625" style="1" customWidth="1"/>
    <col min="8195" max="8203" width="7.6640625" style="1" customWidth="1"/>
    <col min="8204" max="8206" width="2.6640625" style="1" customWidth="1"/>
    <col min="8207" max="8448" width="9" style="1"/>
    <col min="8449" max="8449" width="3.6640625" style="1" customWidth="1"/>
    <col min="8450" max="8450" width="13.6640625" style="1" customWidth="1"/>
    <col min="8451" max="8459" width="7.6640625" style="1" customWidth="1"/>
    <col min="8460" max="8462" width="2.6640625" style="1" customWidth="1"/>
    <col min="8463" max="8704" width="9" style="1"/>
    <col min="8705" max="8705" width="3.6640625" style="1" customWidth="1"/>
    <col min="8706" max="8706" width="13.6640625" style="1" customWidth="1"/>
    <col min="8707" max="8715" width="7.6640625" style="1" customWidth="1"/>
    <col min="8716" max="8718" width="2.6640625" style="1" customWidth="1"/>
    <col min="8719" max="8960" width="9" style="1"/>
    <col min="8961" max="8961" width="3.6640625" style="1" customWidth="1"/>
    <col min="8962" max="8962" width="13.6640625" style="1" customWidth="1"/>
    <col min="8963" max="8971" width="7.6640625" style="1" customWidth="1"/>
    <col min="8972" max="8974" width="2.6640625" style="1" customWidth="1"/>
    <col min="8975" max="9216" width="9" style="1"/>
    <col min="9217" max="9217" width="3.6640625" style="1" customWidth="1"/>
    <col min="9218" max="9218" width="13.6640625" style="1" customWidth="1"/>
    <col min="9219" max="9227" width="7.6640625" style="1" customWidth="1"/>
    <col min="9228" max="9230" width="2.6640625" style="1" customWidth="1"/>
    <col min="9231" max="9472" width="9" style="1"/>
    <col min="9473" max="9473" width="3.6640625" style="1" customWidth="1"/>
    <col min="9474" max="9474" width="13.6640625" style="1" customWidth="1"/>
    <col min="9475" max="9483" width="7.6640625" style="1" customWidth="1"/>
    <col min="9484" max="9486" width="2.6640625" style="1" customWidth="1"/>
    <col min="9487" max="9728" width="9" style="1"/>
    <col min="9729" max="9729" width="3.6640625" style="1" customWidth="1"/>
    <col min="9730" max="9730" width="13.6640625" style="1" customWidth="1"/>
    <col min="9731" max="9739" width="7.6640625" style="1" customWidth="1"/>
    <col min="9740" max="9742" width="2.6640625" style="1" customWidth="1"/>
    <col min="9743" max="9984" width="9" style="1"/>
    <col min="9985" max="9985" width="3.6640625" style="1" customWidth="1"/>
    <col min="9986" max="9986" width="13.6640625" style="1" customWidth="1"/>
    <col min="9987" max="9995" width="7.6640625" style="1" customWidth="1"/>
    <col min="9996" max="9998" width="2.6640625" style="1" customWidth="1"/>
    <col min="9999" max="10240" width="9" style="1"/>
    <col min="10241" max="10241" width="3.6640625" style="1" customWidth="1"/>
    <col min="10242" max="10242" width="13.6640625" style="1" customWidth="1"/>
    <col min="10243" max="10251" width="7.6640625" style="1" customWidth="1"/>
    <col min="10252" max="10254" width="2.6640625" style="1" customWidth="1"/>
    <col min="10255" max="10496" width="9" style="1"/>
    <col min="10497" max="10497" width="3.6640625" style="1" customWidth="1"/>
    <col min="10498" max="10498" width="13.6640625" style="1" customWidth="1"/>
    <col min="10499" max="10507" width="7.6640625" style="1" customWidth="1"/>
    <col min="10508" max="10510" width="2.6640625" style="1" customWidth="1"/>
    <col min="10511" max="10752" width="9" style="1"/>
    <col min="10753" max="10753" width="3.6640625" style="1" customWidth="1"/>
    <col min="10754" max="10754" width="13.6640625" style="1" customWidth="1"/>
    <col min="10755" max="10763" width="7.6640625" style="1" customWidth="1"/>
    <col min="10764" max="10766" width="2.6640625" style="1" customWidth="1"/>
    <col min="10767" max="11008" width="9" style="1"/>
    <col min="11009" max="11009" width="3.6640625" style="1" customWidth="1"/>
    <col min="11010" max="11010" width="13.6640625" style="1" customWidth="1"/>
    <col min="11011" max="11019" width="7.6640625" style="1" customWidth="1"/>
    <col min="11020" max="11022" width="2.6640625" style="1" customWidth="1"/>
    <col min="11023" max="11264" width="9" style="1"/>
    <col min="11265" max="11265" width="3.6640625" style="1" customWidth="1"/>
    <col min="11266" max="11266" width="13.6640625" style="1" customWidth="1"/>
    <col min="11267" max="11275" width="7.6640625" style="1" customWidth="1"/>
    <col min="11276" max="11278" width="2.6640625" style="1" customWidth="1"/>
    <col min="11279" max="11520" width="9" style="1"/>
    <col min="11521" max="11521" width="3.6640625" style="1" customWidth="1"/>
    <col min="11522" max="11522" width="13.6640625" style="1" customWidth="1"/>
    <col min="11523" max="11531" width="7.6640625" style="1" customWidth="1"/>
    <col min="11532" max="11534" width="2.6640625" style="1" customWidth="1"/>
    <col min="11535" max="11776" width="9" style="1"/>
    <col min="11777" max="11777" width="3.6640625" style="1" customWidth="1"/>
    <col min="11778" max="11778" width="13.6640625" style="1" customWidth="1"/>
    <col min="11779" max="11787" width="7.6640625" style="1" customWidth="1"/>
    <col min="11788" max="11790" width="2.6640625" style="1" customWidth="1"/>
    <col min="11791" max="12032" width="9" style="1"/>
    <col min="12033" max="12033" width="3.6640625" style="1" customWidth="1"/>
    <col min="12034" max="12034" width="13.6640625" style="1" customWidth="1"/>
    <col min="12035" max="12043" width="7.6640625" style="1" customWidth="1"/>
    <col min="12044" max="12046" width="2.6640625" style="1" customWidth="1"/>
    <col min="12047" max="12288" width="9" style="1"/>
    <col min="12289" max="12289" width="3.6640625" style="1" customWidth="1"/>
    <col min="12290" max="12290" width="13.6640625" style="1" customWidth="1"/>
    <col min="12291" max="12299" width="7.6640625" style="1" customWidth="1"/>
    <col min="12300" max="12302" width="2.6640625" style="1" customWidth="1"/>
    <col min="12303" max="12544" width="9" style="1"/>
    <col min="12545" max="12545" width="3.6640625" style="1" customWidth="1"/>
    <col min="12546" max="12546" width="13.6640625" style="1" customWidth="1"/>
    <col min="12547" max="12555" width="7.6640625" style="1" customWidth="1"/>
    <col min="12556" max="12558" width="2.6640625" style="1" customWidth="1"/>
    <col min="12559" max="12800" width="9" style="1"/>
    <col min="12801" max="12801" width="3.6640625" style="1" customWidth="1"/>
    <col min="12802" max="12802" width="13.6640625" style="1" customWidth="1"/>
    <col min="12803" max="12811" width="7.6640625" style="1" customWidth="1"/>
    <col min="12812" max="12814" width="2.6640625" style="1" customWidth="1"/>
    <col min="12815" max="13056" width="9" style="1"/>
    <col min="13057" max="13057" width="3.6640625" style="1" customWidth="1"/>
    <col min="13058" max="13058" width="13.6640625" style="1" customWidth="1"/>
    <col min="13059" max="13067" width="7.6640625" style="1" customWidth="1"/>
    <col min="13068" max="13070" width="2.6640625" style="1" customWidth="1"/>
    <col min="13071" max="13312" width="9" style="1"/>
    <col min="13313" max="13313" width="3.6640625" style="1" customWidth="1"/>
    <col min="13314" max="13314" width="13.6640625" style="1" customWidth="1"/>
    <col min="13315" max="13323" width="7.6640625" style="1" customWidth="1"/>
    <col min="13324" max="13326" width="2.6640625" style="1" customWidth="1"/>
    <col min="13327" max="13568" width="9" style="1"/>
    <col min="13569" max="13569" width="3.6640625" style="1" customWidth="1"/>
    <col min="13570" max="13570" width="13.6640625" style="1" customWidth="1"/>
    <col min="13571" max="13579" width="7.6640625" style="1" customWidth="1"/>
    <col min="13580" max="13582" width="2.6640625" style="1" customWidth="1"/>
    <col min="13583" max="13824" width="9" style="1"/>
    <col min="13825" max="13825" width="3.6640625" style="1" customWidth="1"/>
    <col min="13826" max="13826" width="13.6640625" style="1" customWidth="1"/>
    <col min="13827" max="13835" width="7.6640625" style="1" customWidth="1"/>
    <col min="13836" max="13838" width="2.6640625" style="1" customWidth="1"/>
    <col min="13839" max="14080" width="9" style="1"/>
    <col min="14081" max="14081" width="3.6640625" style="1" customWidth="1"/>
    <col min="14082" max="14082" width="13.6640625" style="1" customWidth="1"/>
    <col min="14083" max="14091" width="7.6640625" style="1" customWidth="1"/>
    <col min="14092" max="14094" width="2.6640625" style="1" customWidth="1"/>
    <col min="14095" max="14336" width="9" style="1"/>
    <col min="14337" max="14337" width="3.6640625" style="1" customWidth="1"/>
    <col min="14338" max="14338" width="13.6640625" style="1" customWidth="1"/>
    <col min="14339" max="14347" width="7.6640625" style="1" customWidth="1"/>
    <col min="14348" max="14350" width="2.6640625" style="1" customWidth="1"/>
    <col min="14351" max="14592" width="9" style="1"/>
    <col min="14593" max="14593" width="3.6640625" style="1" customWidth="1"/>
    <col min="14594" max="14594" width="13.6640625" style="1" customWidth="1"/>
    <col min="14595" max="14603" width="7.6640625" style="1" customWidth="1"/>
    <col min="14604" max="14606" width="2.6640625" style="1" customWidth="1"/>
    <col min="14607" max="14848" width="9" style="1"/>
    <col min="14849" max="14849" width="3.6640625" style="1" customWidth="1"/>
    <col min="14850" max="14850" width="13.6640625" style="1" customWidth="1"/>
    <col min="14851" max="14859" width="7.6640625" style="1" customWidth="1"/>
    <col min="14860" max="14862" width="2.6640625" style="1" customWidth="1"/>
    <col min="14863" max="15104" width="9" style="1"/>
    <col min="15105" max="15105" width="3.6640625" style="1" customWidth="1"/>
    <col min="15106" max="15106" width="13.6640625" style="1" customWidth="1"/>
    <col min="15107" max="15115" width="7.6640625" style="1" customWidth="1"/>
    <col min="15116" max="15118" width="2.6640625" style="1" customWidth="1"/>
    <col min="15119" max="15360" width="9" style="1"/>
    <col min="15361" max="15361" width="3.6640625" style="1" customWidth="1"/>
    <col min="15362" max="15362" width="13.6640625" style="1" customWidth="1"/>
    <col min="15363" max="15371" width="7.6640625" style="1" customWidth="1"/>
    <col min="15372" max="15374" width="2.6640625" style="1" customWidth="1"/>
    <col min="15375" max="15616" width="9" style="1"/>
    <col min="15617" max="15617" width="3.6640625" style="1" customWidth="1"/>
    <col min="15618" max="15618" width="13.6640625" style="1" customWidth="1"/>
    <col min="15619" max="15627" width="7.6640625" style="1" customWidth="1"/>
    <col min="15628" max="15630" width="2.6640625" style="1" customWidth="1"/>
    <col min="15631" max="15872" width="9" style="1"/>
    <col min="15873" max="15873" width="3.6640625" style="1" customWidth="1"/>
    <col min="15874" max="15874" width="13.6640625" style="1" customWidth="1"/>
    <col min="15875" max="15883" width="7.6640625" style="1" customWidth="1"/>
    <col min="15884" max="15886" width="2.6640625" style="1" customWidth="1"/>
    <col min="15887" max="16128" width="9" style="1"/>
    <col min="16129" max="16129" width="3.6640625" style="1" customWidth="1"/>
    <col min="16130" max="16130" width="13.6640625" style="1" customWidth="1"/>
    <col min="16131" max="16139" width="7.6640625" style="1" customWidth="1"/>
    <col min="16140" max="16142" width="2.6640625" style="1" customWidth="1"/>
    <col min="16143" max="16384" width="9" style="1"/>
  </cols>
  <sheetData>
    <row r="1" spans="1:11" s="52" customFormat="1" ht="14.4">
      <c r="A1" s="29" t="s">
        <v>85</v>
      </c>
      <c r="B1" s="29"/>
    </row>
    <row r="2" spans="1:11">
      <c r="F2" s="102"/>
      <c r="K2" s="30" t="s">
        <v>41</v>
      </c>
    </row>
    <row r="3" spans="1:11" ht="17.399999999999999" customHeight="1">
      <c r="A3" s="185" t="s">
        <v>40</v>
      </c>
      <c r="B3" s="186"/>
      <c r="C3" s="189" t="s">
        <v>39</v>
      </c>
      <c r="D3" s="183"/>
      <c r="E3" s="194"/>
      <c r="F3" s="189" t="s">
        <v>38</v>
      </c>
      <c r="G3" s="190"/>
      <c r="H3" s="191"/>
      <c r="I3" s="189" t="s">
        <v>37</v>
      </c>
      <c r="J3" s="190"/>
      <c r="K3" s="191"/>
    </row>
    <row r="4" spans="1:11" ht="17.399999999999999" customHeight="1">
      <c r="A4" s="187"/>
      <c r="B4" s="188"/>
      <c r="C4" s="50" t="s">
        <v>19</v>
      </c>
      <c r="D4" s="48" t="s">
        <v>18</v>
      </c>
      <c r="E4" s="47" t="s">
        <v>84</v>
      </c>
      <c r="F4" s="50" t="s">
        <v>19</v>
      </c>
      <c r="G4" s="48" t="s">
        <v>18</v>
      </c>
      <c r="H4" s="47" t="s">
        <v>17</v>
      </c>
      <c r="I4" s="50" t="s">
        <v>19</v>
      </c>
      <c r="J4" s="48" t="s">
        <v>18</v>
      </c>
      <c r="K4" s="47" t="s">
        <v>17</v>
      </c>
    </row>
    <row r="5" spans="1:11" ht="18" customHeight="1">
      <c r="A5" s="43"/>
      <c r="B5" s="42" t="s">
        <v>83</v>
      </c>
      <c r="C5" s="41">
        <v>4564</v>
      </c>
      <c r="D5" s="40">
        <v>5070</v>
      </c>
      <c r="E5" s="39">
        <v>9634</v>
      </c>
      <c r="F5" s="41">
        <v>2841</v>
      </c>
      <c r="G5" s="40">
        <v>3305</v>
      </c>
      <c r="H5" s="39">
        <v>6146</v>
      </c>
      <c r="I5" s="101">
        <v>62.25</v>
      </c>
      <c r="J5" s="67">
        <v>65.19</v>
      </c>
      <c r="K5" s="44">
        <v>63.79</v>
      </c>
    </row>
    <row r="6" spans="1:11" ht="18" customHeight="1">
      <c r="A6" s="43"/>
      <c r="B6" s="35" t="s">
        <v>82</v>
      </c>
      <c r="C6" s="34">
        <v>4463</v>
      </c>
      <c r="D6" s="33">
        <v>4931</v>
      </c>
      <c r="E6" s="37">
        <v>9394</v>
      </c>
      <c r="F6" s="34">
        <v>2607</v>
      </c>
      <c r="G6" s="33">
        <v>2971</v>
      </c>
      <c r="H6" s="37">
        <v>5578</v>
      </c>
      <c r="I6" s="100">
        <v>58.41</v>
      </c>
      <c r="J6" s="71">
        <v>60.25</v>
      </c>
      <c r="K6" s="70">
        <v>59.38</v>
      </c>
    </row>
    <row r="7" spans="1:11" ht="18" customHeight="1">
      <c r="A7" s="36"/>
      <c r="B7" s="42" t="s">
        <v>81</v>
      </c>
      <c r="C7" s="91">
        <v>4289</v>
      </c>
      <c r="D7" s="40">
        <v>4728</v>
      </c>
      <c r="E7" s="55">
        <v>9017</v>
      </c>
      <c r="F7" s="91">
        <v>2629</v>
      </c>
      <c r="G7" s="40">
        <v>2908</v>
      </c>
      <c r="H7" s="55">
        <v>5537</v>
      </c>
      <c r="I7" s="90">
        <v>61.3</v>
      </c>
      <c r="J7" s="89">
        <v>61.51</v>
      </c>
      <c r="K7" s="88">
        <v>61.41</v>
      </c>
    </row>
    <row r="8" spans="1:11" ht="18" customHeight="1">
      <c r="A8" s="43"/>
      <c r="B8" s="42" t="s">
        <v>80</v>
      </c>
      <c r="C8" s="91">
        <v>4147</v>
      </c>
      <c r="D8" s="40">
        <v>4534</v>
      </c>
      <c r="E8" s="55">
        <v>8681</v>
      </c>
      <c r="F8" s="91">
        <v>2506</v>
      </c>
      <c r="G8" s="40">
        <v>2728</v>
      </c>
      <c r="H8" s="55">
        <v>5234</v>
      </c>
      <c r="I8" s="90">
        <v>60.43</v>
      </c>
      <c r="J8" s="89">
        <v>60.17</v>
      </c>
      <c r="K8" s="88">
        <v>60.29</v>
      </c>
    </row>
    <row r="9" spans="1:11" ht="18" customHeight="1">
      <c r="A9" s="43"/>
      <c r="B9" s="99" t="s">
        <v>79</v>
      </c>
      <c r="C9" s="98">
        <v>3323</v>
      </c>
      <c r="D9" s="97">
        <v>3417</v>
      </c>
      <c r="E9" s="96">
        <v>6740</v>
      </c>
      <c r="F9" s="98">
        <v>1694</v>
      </c>
      <c r="G9" s="97">
        <v>1696</v>
      </c>
      <c r="H9" s="96">
        <v>3390</v>
      </c>
      <c r="I9" s="95">
        <v>50.98</v>
      </c>
      <c r="J9" s="94">
        <v>49.63</v>
      </c>
      <c r="K9" s="93">
        <v>50.3</v>
      </c>
    </row>
    <row r="10" spans="1:11" ht="18" customHeight="1">
      <c r="A10" s="92"/>
      <c r="B10" s="42" t="s">
        <v>78</v>
      </c>
      <c r="C10" s="91">
        <v>2971</v>
      </c>
      <c r="D10" s="40">
        <v>2978</v>
      </c>
      <c r="E10" s="55">
        <v>5949</v>
      </c>
      <c r="F10" s="91">
        <v>1610</v>
      </c>
      <c r="G10" s="40">
        <v>1592</v>
      </c>
      <c r="H10" s="55">
        <v>3202</v>
      </c>
      <c r="I10" s="90">
        <v>54.19</v>
      </c>
      <c r="J10" s="89">
        <v>53.46</v>
      </c>
      <c r="K10" s="88">
        <v>53.82</v>
      </c>
    </row>
    <row r="11" spans="1:11" ht="18" customHeight="1">
      <c r="A11" s="43"/>
      <c r="B11" s="42" t="s">
        <v>77</v>
      </c>
      <c r="C11" s="91">
        <v>2785</v>
      </c>
      <c r="D11" s="40">
        <v>2807</v>
      </c>
      <c r="E11" s="55">
        <v>5592</v>
      </c>
      <c r="F11" s="91">
        <v>1559</v>
      </c>
      <c r="G11" s="40">
        <v>1534</v>
      </c>
      <c r="H11" s="55">
        <v>3093</v>
      </c>
      <c r="I11" s="90">
        <v>55.98</v>
      </c>
      <c r="J11" s="89">
        <v>54.65</v>
      </c>
      <c r="K11" s="88">
        <v>55.31</v>
      </c>
    </row>
    <row r="12" spans="1:11" ht="18" customHeight="1">
      <c r="A12" s="50"/>
      <c r="B12" s="64" t="s">
        <v>76</v>
      </c>
      <c r="C12" s="103">
        <v>2614</v>
      </c>
      <c r="D12" s="62">
        <v>2614</v>
      </c>
      <c r="E12" s="61">
        <v>5228</v>
      </c>
      <c r="F12" s="103">
        <v>1487</v>
      </c>
      <c r="G12" s="62">
        <v>1416</v>
      </c>
      <c r="H12" s="61">
        <v>2903</v>
      </c>
      <c r="I12" s="104">
        <v>56.89</v>
      </c>
      <c r="J12" s="105">
        <v>54.17</v>
      </c>
      <c r="K12" s="106">
        <v>55.53</v>
      </c>
    </row>
    <row r="13" spans="1:11" ht="13.5" customHeight="1">
      <c r="A13" s="32"/>
      <c r="J13" s="30"/>
      <c r="K13" s="30" t="s">
        <v>58</v>
      </c>
    </row>
    <row r="14" spans="1:11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</row>
    <row r="18" spans="6:6">
      <c r="F18" s="102"/>
    </row>
  </sheetData>
  <mergeCells count="5">
    <mergeCell ref="A3:B4"/>
    <mergeCell ref="C3:E3"/>
    <mergeCell ref="F3:H3"/>
    <mergeCell ref="I3:K3"/>
    <mergeCell ref="A14:K14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300" r:id="rId1"/>
  <headerFooter alignWithMargins="0">
    <oddHeader>&amp;C&amp;F　&amp;A&amp;R&amp;D　&amp;T</oddHeader>
    <oddFooter>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"/>
  <sheetViews>
    <sheetView workbookViewId="0">
      <selection activeCell="N34" sqref="N34"/>
    </sheetView>
  </sheetViews>
  <sheetFormatPr defaultRowHeight="13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13-1</vt:lpstr>
      <vt:lpstr>13-2</vt:lpstr>
      <vt:lpstr>13-3</vt:lpstr>
      <vt:lpstr>13-4</vt:lpstr>
      <vt:lpstr>13-5</vt:lpstr>
      <vt:lpstr>13-6</vt:lpstr>
      <vt:lpstr>13-7</vt:lpstr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otec</dc:creator>
  <cp:lastModifiedBy>kikaku17</cp:lastModifiedBy>
  <cp:lastPrinted>2024-06-26T06:23:22Z</cp:lastPrinted>
  <dcterms:created xsi:type="dcterms:W3CDTF">2016-07-05T02:49:18Z</dcterms:created>
  <dcterms:modified xsi:type="dcterms:W3CDTF">2024-09-06T08:38:26Z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d13db867-9843-42f6-8b67-e6810642ca59</vt:lpwstr>
  </property>
</Properties>
</file>