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fl01\企画課\R06\G_R06_統計\統計係\05女川町統計書\11　ガルーン・ＨP更新\データ\第３章\"/>
    </mc:Choice>
  </mc:AlternateContent>
  <xr:revisionPtr revIDLastSave="0" documentId="13_ncr:1_{7393C2F3-C863-446D-8A0D-903547152C21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-1" sheetId="4" r:id="rId1"/>
    <sheet name="3-2" sheetId="11" r:id="rId2"/>
    <sheet name="3-3" sheetId="8" r:id="rId3"/>
    <sheet name="3-4" sheetId="9" r:id="rId4"/>
    <sheet name="3-5" sheetId="5" r:id="rId5"/>
    <sheet name="3-6" sheetId="6" r:id="rId6"/>
    <sheet name="Sheet1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C7" i="9"/>
  <c r="C6" i="9"/>
  <c r="C5" i="9"/>
  <c r="C4" i="9"/>
  <c r="T7" i="8"/>
  <c r="U7" i="8" s="1"/>
  <c r="K7" i="5" l="1"/>
  <c r="B6" i="4"/>
  <c r="B7" i="4"/>
</calcChain>
</file>

<file path=xl/sharedStrings.xml><?xml version="1.0" encoding="utf-8"?>
<sst xmlns="http://schemas.openxmlformats.org/spreadsheetml/2006/main" count="253" uniqueCount="110">
  <si>
    <t>※平成12年から集計規模変更</t>
    <rPh sb="1" eb="3">
      <t>ヘイセイ</t>
    </rPh>
    <rPh sb="3" eb="6">
      <t>１２ネン</t>
    </rPh>
    <rPh sb="8" eb="10">
      <t>シュウケイ</t>
    </rPh>
    <rPh sb="10" eb="12">
      <t>キボ</t>
    </rPh>
    <rPh sb="12" eb="14">
      <t>ヘンコウ</t>
    </rPh>
    <phoneticPr fontId="6"/>
  </si>
  <si>
    <t>企画課「農林水産省（農林業センサス）」</t>
    <rPh sb="4" eb="6">
      <t>ノウリン</t>
    </rPh>
    <rPh sb="6" eb="9">
      <t>スイサンショウ</t>
    </rPh>
    <rPh sb="10" eb="13">
      <t>ノウリンギョウ</t>
    </rPh>
    <phoneticPr fontId="1"/>
  </si>
  <si>
    <t>－</t>
    <phoneticPr fontId="6"/>
  </si>
  <si>
    <t>令和２</t>
    <rPh sb="0" eb="2">
      <t>レイワ</t>
    </rPh>
    <phoneticPr fontId="1"/>
  </si>
  <si>
    <t>平成12</t>
    <rPh sb="0" eb="2">
      <t>ヘイセイ</t>
    </rPh>
    <phoneticPr fontId="7"/>
  </si>
  <si>
    <t>100以上</t>
  </si>
  <si>
    <t>50～100</t>
  </si>
  <si>
    <t>30～50</t>
  </si>
  <si>
    <t>20～30</t>
  </si>
  <si>
    <t>10～20</t>
  </si>
  <si>
    <t>５～10</t>
  </si>
  <si>
    <t>３～５</t>
    <phoneticPr fontId="6"/>
  </si>
  <si>
    <t>１～３</t>
    <phoneticPr fontId="6"/>
  </si>
  <si>
    <t>総数</t>
  </si>
  <si>
    <t>年</t>
    <phoneticPr fontId="6"/>
  </si>
  <si>
    <t>平成２</t>
    <phoneticPr fontId="6"/>
  </si>
  <si>
    <t>昭和55</t>
    <rPh sb="0" eb="2">
      <t>ショウワ</t>
    </rPh>
    <phoneticPr fontId="6"/>
  </si>
  <si>
    <t>１～５</t>
  </si>
  <si>
    <t>１未満</t>
  </si>
  <si>
    <t>各年2月1日現在（単位：戸，ha）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6"/>
  </si>
  <si>
    <t>３－１．保有山林面積規模別林家数の推移</t>
    <phoneticPr fontId="6"/>
  </si>
  <si>
    <t>（1） 林       業</t>
    <rPh sb="4" eb="5">
      <t>リン</t>
    </rPh>
    <rPh sb="5" eb="13">
      <t>リンギョウ</t>
    </rPh>
    <phoneticPr fontId="6"/>
  </si>
  <si>
    <t>企画課「農林水産省（農林業センサス）」</t>
    <phoneticPr fontId="1"/>
  </si>
  <si>
    <t>ｘ</t>
    <phoneticPr fontId="7"/>
  </si>
  <si>
    <t>－</t>
  </si>
  <si>
    <t>その他</t>
    <phoneticPr fontId="6"/>
  </si>
  <si>
    <t>畑</t>
  </si>
  <si>
    <t>田</t>
  </si>
  <si>
    <t>総数</t>
    <phoneticPr fontId="6"/>
  </si>
  <si>
    <t>女</t>
  </si>
  <si>
    <t>男</t>
  </si>
  <si>
    <t>第２種
兼業</t>
    <phoneticPr fontId="6"/>
  </si>
  <si>
    <t>第１種
兼業</t>
    <phoneticPr fontId="6"/>
  </si>
  <si>
    <t>専業</t>
    <phoneticPr fontId="6"/>
  </si>
  <si>
    <t>総農家数</t>
    <phoneticPr fontId="6"/>
  </si>
  <si>
    <t>年</t>
    <rPh sb="0" eb="1">
      <t>ネン</t>
    </rPh>
    <phoneticPr fontId="6"/>
  </si>
  <si>
    <t>経　営　耕　地　面　積</t>
  </si>
  <si>
    <t>就業者数</t>
  </si>
  <si>
    <t>農家人口</t>
    <phoneticPr fontId="6"/>
  </si>
  <si>
    <t>農家数</t>
    <phoneticPr fontId="6"/>
  </si>
  <si>
    <t>区分</t>
    <rPh sb="0" eb="2">
      <t>クブン</t>
    </rPh>
    <phoneticPr fontId="6"/>
  </si>
  <si>
    <t>各年2月1日現在（単位：戸，人，ａ）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rPh sb="14" eb="15">
      <t>ヒト</t>
    </rPh>
    <phoneticPr fontId="6"/>
  </si>
  <si>
    <t>３－５．農家数・就業人口・経営耕地面積の推移</t>
    <phoneticPr fontId="6"/>
  </si>
  <si>
    <t>（２） 農       業</t>
    <rPh sb="4" eb="5">
      <t>ノウ</t>
    </rPh>
    <rPh sb="5" eb="13">
      <t>リンギョウ</t>
    </rPh>
    <phoneticPr fontId="6"/>
  </si>
  <si>
    <t>例外
規定</t>
    <phoneticPr fontId="6"/>
  </si>
  <si>
    <t>5.0ha
　以上</t>
    <phoneticPr fontId="6"/>
  </si>
  <si>
    <t>3.0
 ～5.0</t>
    <phoneticPr fontId="6"/>
  </si>
  <si>
    <t>2.5
 ～3.0</t>
    <phoneticPr fontId="6"/>
  </si>
  <si>
    <t>2.0
 ～2.5</t>
    <phoneticPr fontId="6"/>
  </si>
  <si>
    <t>1.5
 ～2.0</t>
    <phoneticPr fontId="6"/>
  </si>
  <si>
    <t>1.0
 ～1.5</t>
    <phoneticPr fontId="6"/>
  </si>
  <si>
    <t>0.5
 ～1.0</t>
    <phoneticPr fontId="6"/>
  </si>
  <si>
    <t>0.3
 ～0.5</t>
    <phoneticPr fontId="6"/>
  </si>
  <si>
    <t>0.3ha
　未満</t>
    <phoneticPr fontId="6"/>
  </si>
  <si>
    <t>年</t>
  </si>
  <si>
    <t>各年2月1日現在（単位：戸）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6"/>
  </si>
  <si>
    <t>３－６．経営規模別農家数の推移</t>
    <phoneticPr fontId="6"/>
  </si>
  <si>
    <t>３－２．森林資源構成の現況</t>
    <phoneticPr fontId="6"/>
  </si>
  <si>
    <t>人　　工　　林</t>
  </si>
  <si>
    <t>天　　然　　林</t>
  </si>
  <si>
    <t>竹林</t>
    <phoneticPr fontId="6"/>
  </si>
  <si>
    <t>無立木地</t>
    <phoneticPr fontId="6"/>
  </si>
  <si>
    <t>計</t>
    <phoneticPr fontId="6"/>
  </si>
  <si>
    <t>針葉樹</t>
  </si>
  <si>
    <t>広葉樹</t>
  </si>
  <si>
    <t>面積</t>
  </si>
  <si>
    <t>蓄積</t>
  </si>
  <si>
    <t>　　 　　産業振興課「令和4年版みやぎの森林・林業のすがた」</t>
    <rPh sb="5" eb="7">
      <t>サンギョウ</t>
    </rPh>
    <rPh sb="7" eb="9">
      <t>シンコウ</t>
    </rPh>
    <rPh sb="9" eb="10">
      <t>カ</t>
    </rPh>
    <rPh sb="11" eb="13">
      <t>レイワ</t>
    </rPh>
    <rPh sb="14" eb="16">
      <t>ネンバン</t>
    </rPh>
    <rPh sb="15" eb="16">
      <t>バン</t>
    </rPh>
    <rPh sb="20" eb="22">
      <t>シンリン</t>
    </rPh>
    <rPh sb="23" eb="25">
      <t>リンギョウ</t>
    </rPh>
    <phoneticPr fontId="6"/>
  </si>
  <si>
    <t>３－３．林野面積の推移</t>
    <phoneticPr fontId="14"/>
  </si>
  <si>
    <t>（単位：ha）</t>
  </si>
  <si>
    <t>区分</t>
  </si>
  <si>
    <t>国有林</t>
    <phoneticPr fontId="14"/>
  </si>
  <si>
    <t>民有林</t>
  </si>
  <si>
    <t>合計</t>
    <phoneticPr fontId="14"/>
  </si>
  <si>
    <t>林野庁所管</t>
    <phoneticPr fontId="14"/>
  </si>
  <si>
    <t>その他</t>
  </si>
  <si>
    <t>計</t>
  </si>
  <si>
    <t>県有林</t>
    <phoneticPr fontId="14"/>
  </si>
  <si>
    <t>公有林</t>
    <phoneticPr fontId="14"/>
  </si>
  <si>
    <t>私有林</t>
    <phoneticPr fontId="14"/>
  </si>
  <si>
    <t>民有林計</t>
  </si>
  <si>
    <t>国有林</t>
  </si>
  <si>
    <t>官行造林</t>
  </si>
  <si>
    <t>小計</t>
    <phoneticPr fontId="14"/>
  </si>
  <si>
    <t>林務課所管</t>
    <phoneticPr fontId="14"/>
  </si>
  <si>
    <t>町有林</t>
    <phoneticPr fontId="14"/>
  </si>
  <si>
    <t>財産区有林</t>
    <phoneticPr fontId="14"/>
  </si>
  <si>
    <t>県有林</t>
  </si>
  <si>
    <t>県行造林</t>
  </si>
  <si>
    <t>直営林</t>
  </si>
  <si>
    <t>小　計</t>
  </si>
  <si>
    <t>令和元</t>
    <rPh sb="0" eb="2">
      <t>レイワ</t>
    </rPh>
    <rPh sb="2" eb="3">
      <t>ガン</t>
    </rPh>
    <phoneticPr fontId="1"/>
  </si>
  <si>
    <t>２</t>
    <phoneticPr fontId="1"/>
  </si>
  <si>
    <t>－</t>
    <phoneticPr fontId="1"/>
  </si>
  <si>
    <t>３</t>
    <phoneticPr fontId="14"/>
  </si>
  <si>
    <t>４</t>
    <phoneticPr fontId="14"/>
  </si>
  <si>
    <t>５</t>
    <phoneticPr fontId="1"/>
  </si>
  <si>
    <t>産業振興課「令和4年版みやぎ森林・林業のすがた」</t>
    <rPh sb="0" eb="2">
      <t>サンギョウ</t>
    </rPh>
    <rPh sb="2" eb="4">
      <t>シンコウ</t>
    </rPh>
    <rPh sb="4" eb="5">
      <t>カ</t>
    </rPh>
    <rPh sb="6" eb="8">
      <t>レイワ</t>
    </rPh>
    <rPh sb="9" eb="11">
      <t>ネンバン</t>
    </rPh>
    <rPh sb="14" eb="16">
      <t>シンリン</t>
    </rPh>
    <rPh sb="17" eb="19">
      <t>リンギョウ</t>
    </rPh>
    <phoneticPr fontId="14"/>
  </si>
  <si>
    <t>３－４．林道の推移</t>
    <phoneticPr fontId="15"/>
  </si>
  <si>
    <t>（単位：ｍ）</t>
    <phoneticPr fontId="15"/>
  </si>
  <si>
    <t>年度</t>
  </si>
  <si>
    <t>路線数</t>
  </si>
  <si>
    <t>延　長</t>
    <phoneticPr fontId="15"/>
  </si>
  <si>
    <t>2.5m～4m未満</t>
    <rPh sb="7" eb="9">
      <t>ミマン</t>
    </rPh>
    <phoneticPr fontId="15"/>
  </si>
  <si>
    <t>4m以上</t>
  </si>
  <si>
    <t>３</t>
    <phoneticPr fontId="15"/>
  </si>
  <si>
    <t>４</t>
    <phoneticPr fontId="15"/>
  </si>
  <si>
    <t>産業振興課「林道台帳」</t>
    <rPh sb="0" eb="2">
      <t>サンギョウ</t>
    </rPh>
    <rPh sb="2" eb="4">
      <t>シンコウ</t>
    </rPh>
    <rPh sb="4" eb="5">
      <t>カ</t>
    </rPh>
    <phoneticPr fontId="15"/>
  </si>
  <si>
    <t>平成12</t>
    <rPh sb="0" eb="2">
      <t>ヘイセイ</t>
    </rPh>
    <phoneticPr fontId="1"/>
  </si>
  <si>
    <r>
      <t>（単位：ha，ｍ</t>
    </r>
    <r>
      <rPr>
        <vertAlign val="superscript"/>
        <sz val="8"/>
        <rFont val="ＭＳ 明朝"/>
        <family val="1"/>
        <charset val="128"/>
      </rPr>
      <t>3</t>
    </r>
    <r>
      <rPr>
        <sz val="10.5"/>
        <rFont val="ＭＳ 明朝"/>
        <family val="1"/>
        <charset val="128"/>
      </rPr>
      <t>，</t>
    </r>
    <r>
      <rPr>
        <b/>
        <sz val="10.5"/>
        <rFont val="ＭＳ 明朝"/>
        <family val="1"/>
        <charset val="128"/>
      </rPr>
      <t>竹林の蓄積は束</t>
    </r>
    <r>
      <rPr>
        <sz val="10.5"/>
        <rFont val="ＭＳ 明朝"/>
        <family val="1"/>
        <charset val="128"/>
      </rPr>
      <t>）</t>
    </r>
    <rPh sb="10" eb="12">
      <t>チクリン</t>
    </rPh>
    <rPh sb="13" eb="15">
      <t>チクセキ</t>
    </rPh>
    <rPh sb="16" eb="17">
      <t>タバ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</si>
</sst>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;[Red]#,##0"/>
    <numFmt numFmtId="177" formatCode="#,##0&quot;　&quot;;[Red]#,##0&quot;　&quot;"/>
    <numFmt numFmtId="178" formatCode="#,##0.0;[Red]#,##0.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208">
    <xf numFmtId="0" fontId="0" fillId="0" borderId="0" xfId="0">
      <alignment vertical="center"/>
    </xf>
    <xf numFmtId="0" fontId="8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right"/>
    </xf>
    <xf numFmtId="0" fontId="9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distributed" vertical="center" justifyLastLine="1"/>
    </xf>
    <xf numFmtId="0" fontId="9" fillId="0" borderId="22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4" xfId="1" applyFont="1" applyBorder="1" applyAlignment="1">
      <alignment vertical="center"/>
    </xf>
    <xf numFmtId="176" fontId="11" fillId="0" borderId="14" xfId="1" applyNumberFormat="1" applyFont="1" applyBorder="1" applyAlignment="1">
      <alignment vertical="center"/>
    </xf>
    <xf numFmtId="176" fontId="9" fillId="0" borderId="13" xfId="1" applyNumberFormat="1" applyFont="1" applyBorder="1" applyAlignment="1">
      <alignment vertical="center"/>
    </xf>
    <xf numFmtId="176" fontId="9" fillId="0" borderId="12" xfId="1" applyNumberFormat="1" applyFont="1" applyBorder="1" applyAlignment="1">
      <alignment vertical="center"/>
    </xf>
    <xf numFmtId="176" fontId="9" fillId="0" borderId="25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right" vertical="center"/>
    </xf>
    <xf numFmtId="176" fontId="11" fillId="0" borderId="6" xfId="1" applyNumberFormat="1" applyFont="1" applyBorder="1" applyAlignment="1">
      <alignment vertical="center"/>
    </xf>
    <xf numFmtId="176" fontId="9" fillId="0" borderId="24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0" fontId="9" fillId="0" borderId="0" xfId="1" applyFont="1" applyAlignment="1">
      <alignment horizontal="right"/>
    </xf>
    <xf numFmtId="0" fontId="9" fillId="0" borderId="19" xfId="1" applyFont="1" applyBorder="1" applyAlignment="1">
      <alignment horizontal="right" vertical="center"/>
    </xf>
    <xf numFmtId="176" fontId="11" fillId="0" borderId="19" xfId="1" applyNumberFormat="1" applyFont="1" applyBorder="1" applyAlignment="1">
      <alignment vertical="center"/>
    </xf>
    <xf numFmtId="176" fontId="9" fillId="0" borderId="18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176" fontId="11" fillId="0" borderId="10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vertical="center"/>
    </xf>
    <xf numFmtId="176" fontId="9" fillId="0" borderId="8" xfId="1" applyNumberFormat="1" applyFont="1" applyBorder="1" applyAlignment="1">
      <alignment vertical="center"/>
    </xf>
    <xf numFmtId="176" fontId="9" fillId="0" borderId="15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4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0" fontId="13" fillId="0" borderId="0" xfId="1" applyFont="1"/>
    <xf numFmtId="0" fontId="16" fillId="0" borderId="0" xfId="1" applyFont="1"/>
    <xf numFmtId="0" fontId="15" fillId="0" borderId="0" xfId="1" applyFont="1"/>
    <xf numFmtId="0" fontId="17" fillId="0" borderId="0" xfId="1" applyFont="1"/>
    <xf numFmtId="0" fontId="18" fillId="0" borderId="0" xfId="1" applyFont="1"/>
    <xf numFmtId="58" fontId="18" fillId="0" borderId="0" xfId="1" applyNumberFormat="1" applyFont="1" applyAlignment="1">
      <alignment horizontal="right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0" borderId="19" xfId="1" applyFont="1" applyBorder="1" applyAlignment="1">
      <alignment horizontal="distributed" vertical="center" justifyLastLine="1"/>
    </xf>
    <xf numFmtId="176" fontId="18" fillId="0" borderId="18" xfId="1" applyNumberFormat="1" applyFont="1" applyBorder="1" applyAlignment="1">
      <alignment horizontal="right" vertical="center"/>
    </xf>
    <xf numFmtId="176" fontId="18" fillId="0" borderId="17" xfId="1" applyNumberFormat="1" applyFont="1" applyBorder="1" applyAlignment="1">
      <alignment horizontal="right" vertical="center"/>
    </xf>
    <xf numFmtId="176" fontId="18" fillId="0" borderId="29" xfId="1" applyNumberFormat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6" xfId="1" applyFont="1" applyBorder="1" applyAlignment="1">
      <alignment horizontal="distributed" vertical="center" justifyLastLine="1"/>
    </xf>
    <xf numFmtId="176" fontId="18" fillId="0" borderId="24" xfId="1" applyNumberFormat="1" applyFont="1" applyBorder="1" applyAlignment="1">
      <alignment vertical="center"/>
    </xf>
    <xf numFmtId="176" fontId="18" fillId="0" borderId="3" xfId="1" applyNumberFormat="1" applyFont="1" applyBorder="1" applyAlignment="1">
      <alignment vertical="center"/>
    </xf>
    <xf numFmtId="176" fontId="1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20" fillId="0" borderId="0" xfId="0" applyFont="1">
      <alignment vertical="center"/>
    </xf>
    <xf numFmtId="0" fontId="21" fillId="0" borderId="0" xfId="1" applyFont="1" applyAlignment="1">
      <alignment vertical="center"/>
    </xf>
    <xf numFmtId="0" fontId="21" fillId="0" borderId="10" xfId="1" applyFont="1" applyBorder="1" applyAlignment="1">
      <alignment vertical="center"/>
    </xf>
    <xf numFmtId="0" fontId="21" fillId="0" borderId="45" xfId="1" applyFont="1" applyBorder="1" applyAlignment="1">
      <alignment horizontal="left" textRotation="255"/>
    </xf>
    <xf numFmtId="0" fontId="14" fillId="0" borderId="31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distributed" textRotation="255"/>
    </xf>
    <xf numFmtId="0" fontId="21" fillId="0" borderId="0" xfId="1" applyFont="1" applyAlignment="1">
      <alignment horizontal="center" vertical="center" textRotation="255"/>
    </xf>
    <xf numFmtId="0" fontId="21" fillId="0" borderId="54" xfId="1" applyFont="1" applyBorder="1" applyAlignment="1">
      <alignment horizontal="right" vertical="center"/>
    </xf>
    <xf numFmtId="176" fontId="21" fillId="0" borderId="41" xfId="1" applyNumberFormat="1" applyFont="1" applyBorder="1" applyAlignment="1">
      <alignment horizontal="right" vertical="center"/>
    </xf>
    <xf numFmtId="176" fontId="21" fillId="0" borderId="28" xfId="1" applyNumberFormat="1" applyFont="1" applyBorder="1" applyAlignment="1">
      <alignment horizontal="right" vertical="center"/>
    </xf>
    <xf numFmtId="176" fontId="14" fillId="0" borderId="28" xfId="1" applyNumberFormat="1" applyFont="1" applyBorder="1" applyAlignment="1">
      <alignment horizontal="right" vertical="center"/>
    </xf>
    <xf numFmtId="176" fontId="21" fillId="0" borderId="55" xfId="1" applyNumberFormat="1" applyFont="1" applyBorder="1" applyAlignment="1">
      <alignment horizontal="right" vertical="center"/>
    </xf>
    <xf numFmtId="176" fontId="14" fillId="0" borderId="54" xfId="1" applyNumberFormat="1" applyFont="1" applyBorder="1" applyAlignment="1">
      <alignment horizontal="right" vertical="center"/>
    </xf>
    <xf numFmtId="0" fontId="21" fillId="0" borderId="14" xfId="1" quotePrefix="1" applyFont="1" applyBorder="1" applyAlignment="1">
      <alignment horizontal="right" vertical="center"/>
    </xf>
    <xf numFmtId="176" fontId="21" fillId="0" borderId="13" xfId="1" applyNumberFormat="1" applyFont="1" applyBorder="1" applyAlignment="1">
      <alignment horizontal="right" vertical="center"/>
    </xf>
    <xf numFmtId="176" fontId="21" fillId="0" borderId="49" xfId="1" applyNumberFormat="1" applyFont="1" applyBorder="1" applyAlignment="1">
      <alignment horizontal="right" vertical="center"/>
    </xf>
    <xf numFmtId="176" fontId="21" fillId="0" borderId="12" xfId="1" applyNumberFormat="1" applyFont="1" applyBorder="1" applyAlignment="1">
      <alignment horizontal="right" vertical="center"/>
    </xf>
    <xf numFmtId="176" fontId="14" fillId="0" borderId="47" xfId="1" applyNumberFormat="1" applyFont="1" applyBorder="1" applyAlignment="1">
      <alignment horizontal="right" vertical="center"/>
    </xf>
    <xf numFmtId="176" fontId="14" fillId="0" borderId="12" xfId="1" applyNumberFormat="1" applyFont="1" applyBorder="1" applyAlignment="1">
      <alignment horizontal="right" vertical="center"/>
    </xf>
    <xf numFmtId="176" fontId="21" fillId="0" borderId="46" xfId="1" applyNumberFormat="1" applyFont="1" applyBorder="1" applyAlignment="1">
      <alignment horizontal="right" vertical="center"/>
    </xf>
    <xf numFmtId="176" fontId="14" fillId="0" borderId="14" xfId="1" applyNumberFormat="1" applyFont="1" applyBorder="1" applyAlignment="1">
      <alignment horizontal="right" vertical="center"/>
    </xf>
    <xf numFmtId="49" fontId="21" fillId="0" borderId="14" xfId="1" applyNumberFormat="1" applyFont="1" applyBorder="1" applyAlignment="1">
      <alignment horizontal="right" vertical="center"/>
    </xf>
    <xf numFmtId="49" fontId="21" fillId="0" borderId="45" xfId="1" applyNumberFormat="1" applyFont="1" applyBorder="1" applyAlignment="1">
      <alignment horizontal="right" vertical="center"/>
    </xf>
    <xf numFmtId="176" fontId="21" fillId="0" borderId="56" xfId="1" applyNumberFormat="1" applyFont="1" applyBorder="1" applyAlignment="1">
      <alignment horizontal="right" vertical="center"/>
    </xf>
    <xf numFmtId="176" fontId="21" fillId="0" borderId="57" xfId="1" applyNumberFormat="1" applyFont="1" applyBorder="1" applyAlignment="1">
      <alignment horizontal="right" vertical="center"/>
    </xf>
    <xf numFmtId="176" fontId="21" fillId="0" borderId="31" xfId="1" applyNumberFormat="1" applyFont="1" applyBorder="1" applyAlignment="1">
      <alignment horizontal="right" vertical="center"/>
    </xf>
    <xf numFmtId="176" fontId="14" fillId="0" borderId="31" xfId="1" applyNumberFormat="1" applyFont="1" applyBorder="1" applyAlignment="1">
      <alignment horizontal="right" vertical="center"/>
    </xf>
    <xf numFmtId="176" fontId="21" fillId="0" borderId="58" xfId="1" applyNumberFormat="1" applyFont="1" applyBorder="1" applyAlignment="1">
      <alignment horizontal="right" vertical="center"/>
    </xf>
    <xf numFmtId="176" fontId="14" fillId="0" borderId="45" xfId="1" applyNumberFormat="1" applyFont="1" applyBorder="1" applyAlignment="1">
      <alignment horizontal="right" vertical="center"/>
    </xf>
    <xf numFmtId="0" fontId="18" fillId="0" borderId="0" xfId="1" applyFont="1" applyAlignment="1">
      <alignment horizontal="center"/>
    </xf>
    <xf numFmtId="0" fontId="16" fillId="0" borderId="0" xfId="1" applyFont="1" applyAlignment="1">
      <alignment vertical="center" justifyLastLine="1"/>
    </xf>
    <xf numFmtId="0" fontId="17" fillId="0" borderId="23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54" xfId="1" applyFont="1" applyBorder="1" applyAlignment="1">
      <alignment horizontal="right" vertical="center"/>
    </xf>
    <xf numFmtId="177" fontId="17" fillId="0" borderId="41" xfId="1" applyNumberFormat="1" applyFont="1" applyBorder="1" applyAlignment="1">
      <alignment vertical="center"/>
    </xf>
    <xf numFmtId="178" fontId="17" fillId="0" borderId="28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49" fontId="17" fillId="0" borderId="54" xfId="1" applyNumberFormat="1" applyFont="1" applyBorder="1" applyAlignment="1">
      <alignment horizontal="right" vertical="center"/>
    </xf>
    <xf numFmtId="177" fontId="17" fillId="0" borderId="13" xfId="1" applyNumberFormat="1" applyFont="1" applyBorder="1" applyAlignment="1">
      <alignment vertical="center"/>
    </xf>
    <xf numFmtId="178" fontId="17" fillId="0" borderId="12" xfId="1" applyNumberFormat="1" applyFont="1" applyBorder="1" applyAlignment="1">
      <alignment vertical="center"/>
    </xf>
    <xf numFmtId="178" fontId="17" fillId="0" borderId="11" xfId="1" applyNumberFormat="1" applyFont="1" applyBorder="1" applyAlignment="1">
      <alignment vertical="center"/>
    </xf>
    <xf numFmtId="49" fontId="17" fillId="0" borderId="14" xfId="1" quotePrefix="1" applyNumberFormat="1" applyFont="1" applyBorder="1" applyAlignment="1">
      <alignment horizontal="right" vertical="center"/>
    </xf>
    <xf numFmtId="49" fontId="17" fillId="0" borderId="45" xfId="1" quotePrefix="1" applyNumberFormat="1" applyFont="1" applyBorder="1" applyAlignment="1">
      <alignment horizontal="right" vertical="center"/>
    </xf>
    <xf numFmtId="177" fontId="17" fillId="0" borderId="56" xfId="1" applyNumberFormat="1" applyFont="1" applyBorder="1" applyAlignment="1">
      <alignment vertical="center"/>
    </xf>
    <xf numFmtId="178" fontId="17" fillId="0" borderId="31" xfId="1" applyNumberFormat="1" applyFont="1" applyBorder="1" applyAlignment="1">
      <alignment vertical="center"/>
    </xf>
    <xf numFmtId="178" fontId="17" fillId="0" borderId="53" xfId="1" applyNumberFormat="1" applyFont="1" applyBorder="1" applyAlignment="1">
      <alignment vertical="center"/>
    </xf>
    <xf numFmtId="0" fontId="17" fillId="0" borderId="0" xfId="1" applyFont="1" applyAlignment="1">
      <alignment horizontal="distributed" vertical="center" justifyLastLine="1"/>
    </xf>
    <xf numFmtId="0" fontId="23" fillId="0" borderId="0" xfId="1" applyFont="1" applyAlignment="1">
      <alignment horizontal="left"/>
    </xf>
    <xf numFmtId="0" fontId="21" fillId="0" borderId="38" xfId="1" applyFont="1" applyBorder="1" applyAlignment="1">
      <alignment vertical="center"/>
    </xf>
    <xf numFmtId="0" fontId="21" fillId="0" borderId="16" xfId="1" applyFont="1" applyBorder="1" applyAlignment="1">
      <alignment horizontal="right" vertical="center"/>
    </xf>
    <xf numFmtId="0" fontId="21" fillId="0" borderId="33" xfId="1" applyFont="1" applyBorder="1" applyAlignment="1">
      <alignment horizontal="left"/>
    </xf>
    <xf numFmtId="0" fontId="21" fillId="0" borderId="32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76" fontId="14" fillId="0" borderId="13" xfId="1" applyNumberFormat="1" applyFont="1" applyBorder="1" applyAlignment="1">
      <alignment horizontal="right" vertical="center"/>
    </xf>
    <xf numFmtId="176" fontId="21" fillId="0" borderId="11" xfId="1" applyNumberFormat="1" applyFont="1" applyBorder="1" applyAlignment="1">
      <alignment horizontal="right" vertical="center"/>
    </xf>
    <xf numFmtId="176" fontId="14" fillId="0" borderId="9" xfId="1" applyNumberFormat="1" applyFont="1" applyBorder="1" applyAlignment="1">
      <alignment horizontal="right" vertical="center"/>
    </xf>
    <xf numFmtId="176" fontId="21" fillId="0" borderId="8" xfId="1" applyNumberFormat="1" applyFont="1" applyBorder="1" applyAlignment="1">
      <alignment horizontal="right" vertical="center"/>
    </xf>
    <xf numFmtId="176" fontId="14" fillId="0" borderId="8" xfId="1" applyNumberFormat="1" applyFont="1" applyBorder="1" applyAlignment="1">
      <alignment horizontal="right" vertical="center"/>
    </xf>
    <xf numFmtId="176" fontId="21" fillId="0" borderId="7" xfId="1" applyNumberFormat="1" applyFont="1" applyBorder="1" applyAlignment="1">
      <alignment horizontal="right" vertical="center"/>
    </xf>
    <xf numFmtId="176" fontId="21" fillId="0" borderId="3" xfId="1" applyNumberFormat="1" applyFont="1" applyBorder="1" applyAlignment="1">
      <alignment horizontal="right" vertical="center"/>
    </xf>
    <xf numFmtId="176" fontId="21" fillId="0" borderId="26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center" vertical="center"/>
    </xf>
    <xf numFmtId="0" fontId="17" fillId="0" borderId="21" xfId="1" applyFont="1" applyBorder="1" applyAlignment="1">
      <alignment horizontal="left" vertical="center" wrapText="1"/>
    </xf>
    <xf numFmtId="0" fontId="17" fillId="0" borderId="42" xfId="1" applyFont="1" applyBorder="1" applyAlignment="1">
      <alignment horizontal="center" vertical="center" wrapText="1"/>
    </xf>
    <xf numFmtId="176" fontId="15" fillId="0" borderId="13" xfId="1" applyNumberFormat="1" applyFont="1" applyBorder="1" applyAlignment="1">
      <alignment horizontal="right" vertical="center"/>
    </xf>
    <xf numFmtId="176" fontId="17" fillId="0" borderId="12" xfId="1" applyNumberFormat="1" applyFont="1" applyBorder="1" applyAlignment="1">
      <alignment horizontal="right" vertical="center"/>
    </xf>
    <xf numFmtId="176" fontId="17" fillId="0" borderId="11" xfId="1" applyNumberFormat="1" applyFont="1" applyBorder="1" applyAlignment="1">
      <alignment horizontal="right" vertical="center"/>
    </xf>
    <xf numFmtId="0" fontId="17" fillId="0" borderId="0" xfId="1" applyFont="1" applyAlignment="1">
      <alignment vertical="center"/>
    </xf>
    <xf numFmtId="176" fontId="15" fillId="0" borderId="41" xfId="1" applyNumberFormat="1" applyFont="1" applyBorder="1" applyAlignment="1">
      <alignment horizontal="right" vertical="center"/>
    </xf>
    <xf numFmtId="176" fontId="17" fillId="0" borderId="28" xfId="1" applyNumberFormat="1" applyFont="1" applyBorder="1" applyAlignment="1">
      <alignment horizontal="right" vertical="center"/>
    </xf>
    <xf numFmtId="176" fontId="17" fillId="0" borderId="15" xfId="1" applyNumberFormat="1" applyFont="1" applyBorder="1" applyAlignment="1">
      <alignment horizontal="right" vertical="center"/>
    </xf>
    <xf numFmtId="176" fontId="15" fillId="0" borderId="40" xfId="1" applyNumberFormat="1" applyFont="1" applyBorder="1" applyAlignment="1">
      <alignment horizontal="right" vertical="center"/>
    </xf>
    <xf numFmtId="176" fontId="17" fillId="0" borderId="39" xfId="1" applyNumberFormat="1" applyFont="1" applyBorder="1" applyAlignment="1">
      <alignment horizontal="right" vertical="center"/>
    </xf>
    <xf numFmtId="176" fontId="17" fillId="0" borderId="5" xfId="1" applyNumberFormat="1" applyFont="1" applyBorder="1" applyAlignment="1">
      <alignment horizontal="right" vertical="center"/>
    </xf>
    <xf numFmtId="176" fontId="17" fillId="0" borderId="4" xfId="1" applyNumberFormat="1" applyFont="1" applyBorder="1" applyAlignment="1">
      <alignment horizontal="right" vertical="center"/>
    </xf>
    <xf numFmtId="176" fontId="17" fillId="0" borderId="3" xfId="1" applyNumberFormat="1" applyFont="1" applyBorder="1" applyAlignment="1">
      <alignment horizontal="right" vertical="center"/>
    </xf>
    <xf numFmtId="176" fontId="17" fillId="0" borderId="26" xfId="1" applyNumberFormat="1" applyFont="1" applyBorder="1" applyAlignment="1">
      <alignment horizontal="right" vertical="center"/>
    </xf>
    <xf numFmtId="176" fontId="25" fillId="0" borderId="19" xfId="1" applyNumberFormat="1" applyFont="1" applyBorder="1" applyAlignment="1">
      <alignment horizontal="right" vertical="center"/>
    </xf>
    <xf numFmtId="176" fontId="25" fillId="0" borderId="6" xfId="1" applyNumberFormat="1" applyFont="1" applyBorder="1" applyAlignment="1">
      <alignment vertical="center"/>
    </xf>
    <xf numFmtId="176" fontId="25" fillId="0" borderId="3" xfId="1" applyNumberFormat="1" applyFont="1" applyBorder="1" applyAlignment="1">
      <alignment vertical="center"/>
    </xf>
    <xf numFmtId="0" fontId="12" fillId="0" borderId="0" xfId="1" applyFont="1" applyAlignment="1">
      <alignment horizontal="left"/>
    </xf>
    <xf numFmtId="0" fontId="17" fillId="0" borderId="16" xfId="1" applyFont="1" applyBorder="1" applyAlignment="1">
      <alignment horizontal="distributed" vertical="center" justifyLastLine="1"/>
    </xf>
    <xf numFmtId="0" fontId="3" fillId="0" borderId="32" xfId="1" applyBorder="1" applyAlignment="1">
      <alignment horizontal="distributed" vertical="center" justifyLastLine="1"/>
    </xf>
    <xf numFmtId="0" fontId="15" fillId="0" borderId="44" xfId="1" applyFont="1" applyBorder="1" applyAlignment="1">
      <alignment horizontal="distributed" vertical="center" justifyLastLine="1"/>
    </xf>
    <xf numFmtId="0" fontId="3" fillId="0" borderId="45" xfId="1" applyBorder="1" applyAlignment="1">
      <alignment horizontal="distributed" vertical="center" justifyLastLine="1"/>
    </xf>
    <xf numFmtId="0" fontId="17" fillId="0" borderId="18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37" xfId="1" applyFont="1" applyBorder="1" applyAlignment="1">
      <alignment horizontal="distributed" vertical="center" justifyLastLine="1"/>
    </xf>
    <xf numFmtId="0" fontId="3" fillId="0" borderId="31" xfId="1" applyBorder="1" applyAlignment="1">
      <alignment horizontal="distributed" vertical="center" justifyLastLine="1"/>
    </xf>
    <xf numFmtId="0" fontId="21" fillId="0" borderId="51" xfId="1" applyFont="1" applyBorder="1" applyAlignment="1">
      <alignment horizontal="distributed" vertical="distributed" textRotation="255"/>
    </xf>
    <xf numFmtId="0" fontId="22" fillId="0" borderId="3" xfId="1" applyFont="1" applyBorder="1" applyAlignment="1">
      <alignment horizontal="distributed" vertical="distributed" textRotation="255"/>
    </xf>
    <xf numFmtId="0" fontId="14" fillId="0" borderId="28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21" fillId="0" borderId="49" xfId="1" applyFont="1" applyBorder="1" applyAlignment="1">
      <alignment horizontal="distributed" vertical="center" justifyLastLine="1"/>
    </xf>
    <xf numFmtId="0" fontId="21" fillId="0" borderId="46" xfId="1" applyFont="1" applyBorder="1" applyAlignment="1">
      <alignment horizontal="distributed" vertical="center" justifyLastLine="1"/>
    </xf>
    <xf numFmtId="0" fontId="21" fillId="0" borderId="47" xfId="1" applyFont="1" applyBorder="1" applyAlignment="1">
      <alignment horizontal="distributed" vertical="center" justifyLastLine="1"/>
    </xf>
    <xf numFmtId="0" fontId="21" fillId="0" borderId="44" xfId="1" applyFont="1" applyBorder="1" applyAlignment="1">
      <alignment horizontal="right" vertical="top" textRotation="255"/>
    </xf>
    <xf numFmtId="0" fontId="22" fillId="0" borderId="10" xfId="1" applyFont="1" applyBorder="1" applyAlignment="1">
      <alignment horizontal="right" vertical="top" textRotation="255"/>
    </xf>
    <xf numFmtId="0" fontId="21" fillId="0" borderId="30" xfId="1" applyFont="1" applyBorder="1" applyAlignment="1">
      <alignment horizontal="distributed" vertical="center" justifyLastLine="1"/>
    </xf>
    <xf numFmtId="0" fontId="21" fillId="0" borderId="34" xfId="1" applyFont="1" applyBorder="1" applyAlignment="1">
      <alignment horizontal="distributed" vertical="center" justifyLastLine="1"/>
    </xf>
    <xf numFmtId="0" fontId="21" fillId="0" borderId="36" xfId="1" applyFont="1" applyBorder="1" applyAlignment="1">
      <alignment horizontal="distributed" vertical="center" justifyLastLine="1"/>
    </xf>
    <xf numFmtId="0" fontId="21" fillId="0" borderId="35" xfId="1" applyFont="1" applyBorder="1" applyAlignment="1">
      <alignment horizontal="distributed" vertical="center" justifyLastLine="1"/>
    </xf>
    <xf numFmtId="0" fontId="22" fillId="0" borderId="34" xfId="1" applyFont="1" applyBorder="1" applyAlignment="1">
      <alignment horizontal="distributed" vertical="center" justifyLastLine="1"/>
    </xf>
    <xf numFmtId="0" fontId="22" fillId="0" borderId="29" xfId="1" applyFont="1" applyBorder="1" applyAlignment="1">
      <alignment horizontal="distributed" vertical="center" justifyLastLine="1"/>
    </xf>
    <xf numFmtId="0" fontId="14" fillId="0" borderId="44" xfId="1" applyFont="1" applyBorder="1" applyAlignment="1">
      <alignment horizontal="center" vertical="distributed" textRotation="255" justifyLastLine="1"/>
    </xf>
    <xf numFmtId="0" fontId="14" fillId="0" borderId="10" xfId="1" applyFont="1" applyBorder="1" applyAlignment="1">
      <alignment horizontal="center" vertical="distributed" textRotation="255" justifyLastLine="1"/>
    </xf>
    <xf numFmtId="0" fontId="14" fillId="0" borderId="45" xfId="1" applyFont="1" applyBorder="1" applyAlignment="1">
      <alignment horizontal="center" vertical="distributed" textRotation="255" justifyLastLine="1"/>
    </xf>
    <xf numFmtId="0" fontId="21" fillId="0" borderId="27" xfId="1" applyFont="1" applyBorder="1" applyAlignment="1">
      <alignment horizontal="distributed" vertical="center" justifyLastLine="1"/>
    </xf>
    <xf numFmtId="0" fontId="21" fillId="0" borderId="48" xfId="1" applyFont="1" applyBorder="1" applyAlignment="1">
      <alignment horizontal="distributed" vertical="distributed" textRotation="255"/>
    </xf>
    <xf numFmtId="0" fontId="22" fillId="0" borderId="50" xfId="1" applyFont="1" applyBorder="1" applyAlignment="1">
      <alignment horizontal="distributed" vertical="distributed" textRotation="255"/>
    </xf>
    <xf numFmtId="0" fontId="22" fillId="0" borderId="52" xfId="1" applyFont="1" applyBorder="1" applyAlignment="1">
      <alignment horizontal="distributed" vertical="distributed" textRotation="255"/>
    </xf>
    <xf numFmtId="0" fontId="14" fillId="0" borderId="8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distributed" textRotation="255"/>
    </xf>
    <xf numFmtId="0" fontId="22" fillId="0" borderId="8" xfId="1" applyFont="1" applyBorder="1" applyAlignment="1">
      <alignment horizontal="center" vertical="distributed" textRotation="255"/>
    </xf>
    <xf numFmtId="0" fontId="22" fillId="0" borderId="31" xfId="1" applyFont="1" applyBorder="1" applyAlignment="1">
      <alignment horizontal="center" vertical="distributed" textRotation="255"/>
    </xf>
    <xf numFmtId="0" fontId="21" fillId="0" borderId="15" xfId="1" applyFont="1" applyBorder="1" applyAlignment="1">
      <alignment horizontal="center" vertical="distributed" textRotation="255"/>
    </xf>
    <xf numFmtId="0" fontId="22" fillId="0" borderId="7" xfId="1" applyFont="1" applyBorder="1" applyAlignment="1">
      <alignment horizontal="center" vertical="distributed" textRotation="255"/>
    </xf>
    <xf numFmtId="0" fontId="22" fillId="0" borderId="53" xfId="1" applyFont="1" applyBorder="1" applyAlignment="1">
      <alignment horizontal="center" vertical="distributed" textRotation="255"/>
    </xf>
    <xf numFmtId="0" fontId="21" fillId="0" borderId="50" xfId="1" applyFont="1" applyBorder="1" applyAlignment="1">
      <alignment horizontal="distributed" vertical="distributed" textRotation="255"/>
    </xf>
    <xf numFmtId="0" fontId="21" fillId="0" borderId="8" xfId="1" applyFont="1" applyBorder="1" applyAlignment="1">
      <alignment horizontal="distributed" vertical="distributed" textRotation="255"/>
    </xf>
    <xf numFmtId="0" fontId="22" fillId="0" borderId="31" xfId="1" applyFont="1" applyBorder="1" applyAlignment="1">
      <alignment horizontal="distributed" vertical="distributed" textRotation="255"/>
    </xf>
    <xf numFmtId="0" fontId="21" fillId="0" borderId="5" xfId="1" applyFont="1" applyBorder="1" applyAlignment="1">
      <alignment horizontal="right" vertical="center"/>
    </xf>
    <xf numFmtId="0" fontId="21" fillId="0" borderId="1" xfId="1" applyFont="1" applyBorder="1" applyAlignment="1">
      <alignment horizontal="right" vertical="center"/>
    </xf>
    <xf numFmtId="0" fontId="21" fillId="0" borderId="37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27" xfId="1" applyFont="1" applyBorder="1" applyAlignment="1">
      <alignment horizontal="right" vertical="center"/>
    </xf>
    <xf numFmtId="0" fontId="21" fillId="0" borderId="25" xfId="1" applyFont="1" applyBorder="1" applyAlignment="1">
      <alignment horizontal="right" vertical="center"/>
    </xf>
    <xf numFmtId="0" fontId="17" fillId="0" borderId="5" xfId="1" applyFont="1" applyBorder="1" applyAlignment="1">
      <alignment horizontal="right" vertical="center"/>
    </xf>
    <xf numFmtId="0" fontId="17" fillId="0" borderId="1" xfId="1" applyFont="1" applyBorder="1" applyAlignment="1">
      <alignment horizontal="right" vertical="center"/>
    </xf>
    <xf numFmtId="0" fontId="17" fillId="0" borderId="43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7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</cellXfs>
  <cellStyles count="15">
    <cellStyle name="パーセント 2" xfId="2" xr:uid="{00000000-0005-0000-0000-000000000000}"/>
    <cellStyle name="パーセント 3" xfId="3" xr:uid="{00000000-0005-0000-0000-000001000000}"/>
    <cellStyle name="桁区切り 2" xfId="4" xr:uid="{00000000-0005-0000-0000-000002000000}"/>
    <cellStyle name="桁区切り 3" xfId="5" xr:uid="{00000000-0005-0000-0000-000003000000}"/>
    <cellStyle name="桁区切り 4" xfId="6" xr:uid="{00000000-0005-0000-0000-000004000000}"/>
    <cellStyle name="桁区切り 4 2" xfId="7" xr:uid="{00000000-0005-0000-0000-000005000000}"/>
    <cellStyle name="標準" xfId="0" builtinId="0"/>
    <cellStyle name="標準 2" xfId="8" xr:uid="{00000000-0005-0000-0000-000007000000}"/>
    <cellStyle name="標準 2 2" xfId="9" xr:uid="{00000000-0005-0000-0000-000008000000}"/>
    <cellStyle name="標準 3" xfId="10" xr:uid="{00000000-0005-0000-0000-000009000000}"/>
    <cellStyle name="標準 4" xfId="11" xr:uid="{00000000-0005-0000-0000-00000A000000}"/>
    <cellStyle name="標準 5" xfId="12" xr:uid="{00000000-0005-0000-0000-00000B000000}"/>
    <cellStyle name="標準 6" xfId="1" xr:uid="{00000000-0005-0000-0000-00000C000000}"/>
    <cellStyle name="標準 7" xfId="13" xr:uid="{00000000-0005-0000-0000-00000D000000}"/>
    <cellStyle name="標準 8" xfId="14" xr:uid="{00000000-0005-0000-0000-00000E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1B38-B5E8-4543-90C6-63764CB26F14}">
  <dimension ref="A1:J20"/>
  <sheetViews>
    <sheetView showGridLines="0" tabSelected="1" workbookViewId="0"/>
  </sheetViews>
  <sheetFormatPr defaultRowHeight="13.2"/>
  <cols>
    <col min="1" max="1" width="6.88671875" style="2" customWidth="1"/>
    <col min="2" max="2" width="8.88671875" style="4" customWidth="1"/>
    <col min="3" max="10" width="8.88671875" style="2" customWidth="1"/>
    <col min="11" max="13" width="2.6640625" style="2" customWidth="1"/>
    <col min="14" max="256" width="9" style="2"/>
    <col min="257" max="257" width="6.88671875" style="2" customWidth="1"/>
    <col min="258" max="266" width="8.88671875" style="2" customWidth="1"/>
    <col min="267" max="269" width="2.6640625" style="2" customWidth="1"/>
    <col min="270" max="512" width="9" style="2"/>
    <col min="513" max="513" width="6.88671875" style="2" customWidth="1"/>
    <col min="514" max="522" width="8.88671875" style="2" customWidth="1"/>
    <col min="523" max="525" width="2.6640625" style="2" customWidth="1"/>
    <col min="526" max="768" width="9" style="2"/>
    <col min="769" max="769" width="6.88671875" style="2" customWidth="1"/>
    <col min="770" max="778" width="8.88671875" style="2" customWidth="1"/>
    <col min="779" max="781" width="2.6640625" style="2" customWidth="1"/>
    <col min="782" max="1024" width="9" style="2"/>
    <col min="1025" max="1025" width="6.88671875" style="2" customWidth="1"/>
    <col min="1026" max="1034" width="8.88671875" style="2" customWidth="1"/>
    <col min="1035" max="1037" width="2.6640625" style="2" customWidth="1"/>
    <col min="1038" max="1280" width="9" style="2"/>
    <col min="1281" max="1281" width="6.88671875" style="2" customWidth="1"/>
    <col min="1282" max="1290" width="8.88671875" style="2" customWidth="1"/>
    <col min="1291" max="1293" width="2.6640625" style="2" customWidth="1"/>
    <col min="1294" max="1536" width="9" style="2"/>
    <col min="1537" max="1537" width="6.88671875" style="2" customWidth="1"/>
    <col min="1538" max="1546" width="8.88671875" style="2" customWidth="1"/>
    <col min="1547" max="1549" width="2.6640625" style="2" customWidth="1"/>
    <col min="1550" max="1792" width="9" style="2"/>
    <col min="1793" max="1793" width="6.88671875" style="2" customWidth="1"/>
    <col min="1794" max="1802" width="8.88671875" style="2" customWidth="1"/>
    <col min="1803" max="1805" width="2.6640625" style="2" customWidth="1"/>
    <col min="1806" max="2048" width="9" style="2"/>
    <col min="2049" max="2049" width="6.88671875" style="2" customWidth="1"/>
    <col min="2050" max="2058" width="8.88671875" style="2" customWidth="1"/>
    <col min="2059" max="2061" width="2.6640625" style="2" customWidth="1"/>
    <col min="2062" max="2304" width="9" style="2"/>
    <col min="2305" max="2305" width="6.88671875" style="2" customWidth="1"/>
    <col min="2306" max="2314" width="8.88671875" style="2" customWidth="1"/>
    <col min="2315" max="2317" width="2.6640625" style="2" customWidth="1"/>
    <col min="2318" max="2560" width="9" style="2"/>
    <col min="2561" max="2561" width="6.88671875" style="2" customWidth="1"/>
    <col min="2562" max="2570" width="8.88671875" style="2" customWidth="1"/>
    <col min="2571" max="2573" width="2.6640625" style="2" customWidth="1"/>
    <col min="2574" max="2816" width="9" style="2"/>
    <col min="2817" max="2817" width="6.88671875" style="2" customWidth="1"/>
    <col min="2818" max="2826" width="8.88671875" style="2" customWidth="1"/>
    <col min="2827" max="2829" width="2.6640625" style="2" customWidth="1"/>
    <col min="2830" max="3072" width="9" style="2"/>
    <col min="3073" max="3073" width="6.88671875" style="2" customWidth="1"/>
    <col min="3074" max="3082" width="8.88671875" style="2" customWidth="1"/>
    <col min="3083" max="3085" width="2.6640625" style="2" customWidth="1"/>
    <col min="3086" max="3328" width="9" style="2"/>
    <col min="3329" max="3329" width="6.88671875" style="2" customWidth="1"/>
    <col min="3330" max="3338" width="8.88671875" style="2" customWidth="1"/>
    <col min="3339" max="3341" width="2.6640625" style="2" customWidth="1"/>
    <col min="3342" max="3584" width="9" style="2"/>
    <col min="3585" max="3585" width="6.88671875" style="2" customWidth="1"/>
    <col min="3586" max="3594" width="8.88671875" style="2" customWidth="1"/>
    <col min="3595" max="3597" width="2.6640625" style="2" customWidth="1"/>
    <col min="3598" max="3840" width="9" style="2"/>
    <col min="3841" max="3841" width="6.88671875" style="2" customWidth="1"/>
    <col min="3842" max="3850" width="8.88671875" style="2" customWidth="1"/>
    <col min="3851" max="3853" width="2.6640625" style="2" customWidth="1"/>
    <col min="3854" max="4096" width="9" style="2"/>
    <col min="4097" max="4097" width="6.88671875" style="2" customWidth="1"/>
    <col min="4098" max="4106" width="8.88671875" style="2" customWidth="1"/>
    <col min="4107" max="4109" width="2.6640625" style="2" customWidth="1"/>
    <col min="4110" max="4352" width="9" style="2"/>
    <col min="4353" max="4353" width="6.88671875" style="2" customWidth="1"/>
    <col min="4354" max="4362" width="8.88671875" style="2" customWidth="1"/>
    <col min="4363" max="4365" width="2.6640625" style="2" customWidth="1"/>
    <col min="4366" max="4608" width="9" style="2"/>
    <col min="4609" max="4609" width="6.88671875" style="2" customWidth="1"/>
    <col min="4610" max="4618" width="8.88671875" style="2" customWidth="1"/>
    <col min="4619" max="4621" width="2.6640625" style="2" customWidth="1"/>
    <col min="4622" max="4864" width="9" style="2"/>
    <col min="4865" max="4865" width="6.88671875" style="2" customWidth="1"/>
    <col min="4866" max="4874" width="8.88671875" style="2" customWidth="1"/>
    <col min="4875" max="4877" width="2.6640625" style="2" customWidth="1"/>
    <col min="4878" max="5120" width="9" style="2"/>
    <col min="5121" max="5121" width="6.88671875" style="2" customWidth="1"/>
    <col min="5122" max="5130" width="8.88671875" style="2" customWidth="1"/>
    <col min="5131" max="5133" width="2.6640625" style="2" customWidth="1"/>
    <col min="5134" max="5376" width="9" style="2"/>
    <col min="5377" max="5377" width="6.88671875" style="2" customWidth="1"/>
    <col min="5378" max="5386" width="8.88671875" style="2" customWidth="1"/>
    <col min="5387" max="5389" width="2.6640625" style="2" customWidth="1"/>
    <col min="5390" max="5632" width="9" style="2"/>
    <col min="5633" max="5633" width="6.88671875" style="2" customWidth="1"/>
    <col min="5634" max="5642" width="8.88671875" style="2" customWidth="1"/>
    <col min="5643" max="5645" width="2.6640625" style="2" customWidth="1"/>
    <col min="5646" max="5888" width="9" style="2"/>
    <col min="5889" max="5889" width="6.88671875" style="2" customWidth="1"/>
    <col min="5890" max="5898" width="8.88671875" style="2" customWidth="1"/>
    <col min="5899" max="5901" width="2.6640625" style="2" customWidth="1"/>
    <col min="5902" max="6144" width="9" style="2"/>
    <col min="6145" max="6145" width="6.88671875" style="2" customWidth="1"/>
    <col min="6146" max="6154" width="8.88671875" style="2" customWidth="1"/>
    <col min="6155" max="6157" width="2.6640625" style="2" customWidth="1"/>
    <col min="6158" max="6400" width="9" style="2"/>
    <col min="6401" max="6401" width="6.88671875" style="2" customWidth="1"/>
    <col min="6402" max="6410" width="8.88671875" style="2" customWidth="1"/>
    <col min="6411" max="6413" width="2.6640625" style="2" customWidth="1"/>
    <col min="6414" max="6656" width="9" style="2"/>
    <col min="6657" max="6657" width="6.88671875" style="2" customWidth="1"/>
    <col min="6658" max="6666" width="8.88671875" style="2" customWidth="1"/>
    <col min="6667" max="6669" width="2.6640625" style="2" customWidth="1"/>
    <col min="6670" max="6912" width="9" style="2"/>
    <col min="6913" max="6913" width="6.88671875" style="2" customWidth="1"/>
    <col min="6914" max="6922" width="8.88671875" style="2" customWidth="1"/>
    <col min="6923" max="6925" width="2.6640625" style="2" customWidth="1"/>
    <col min="6926" max="7168" width="9" style="2"/>
    <col min="7169" max="7169" width="6.88671875" style="2" customWidth="1"/>
    <col min="7170" max="7178" width="8.88671875" style="2" customWidth="1"/>
    <col min="7179" max="7181" width="2.6640625" style="2" customWidth="1"/>
    <col min="7182" max="7424" width="9" style="2"/>
    <col min="7425" max="7425" width="6.88671875" style="2" customWidth="1"/>
    <col min="7426" max="7434" width="8.88671875" style="2" customWidth="1"/>
    <col min="7435" max="7437" width="2.6640625" style="2" customWidth="1"/>
    <col min="7438" max="7680" width="9" style="2"/>
    <col min="7681" max="7681" width="6.88671875" style="2" customWidth="1"/>
    <col min="7682" max="7690" width="8.88671875" style="2" customWidth="1"/>
    <col min="7691" max="7693" width="2.6640625" style="2" customWidth="1"/>
    <col min="7694" max="7936" width="9" style="2"/>
    <col min="7937" max="7937" width="6.88671875" style="2" customWidth="1"/>
    <col min="7938" max="7946" width="8.88671875" style="2" customWidth="1"/>
    <col min="7947" max="7949" width="2.6640625" style="2" customWidth="1"/>
    <col min="7950" max="8192" width="9" style="2"/>
    <col min="8193" max="8193" width="6.88671875" style="2" customWidth="1"/>
    <col min="8194" max="8202" width="8.88671875" style="2" customWidth="1"/>
    <col min="8203" max="8205" width="2.6640625" style="2" customWidth="1"/>
    <col min="8206" max="8448" width="9" style="2"/>
    <col min="8449" max="8449" width="6.88671875" style="2" customWidth="1"/>
    <col min="8450" max="8458" width="8.88671875" style="2" customWidth="1"/>
    <col min="8459" max="8461" width="2.6640625" style="2" customWidth="1"/>
    <col min="8462" max="8704" width="9" style="2"/>
    <col min="8705" max="8705" width="6.88671875" style="2" customWidth="1"/>
    <col min="8706" max="8714" width="8.88671875" style="2" customWidth="1"/>
    <col min="8715" max="8717" width="2.6640625" style="2" customWidth="1"/>
    <col min="8718" max="8960" width="9" style="2"/>
    <col min="8961" max="8961" width="6.88671875" style="2" customWidth="1"/>
    <col min="8962" max="8970" width="8.88671875" style="2" customWidth="1"/>
    <col min="8971" max="8973" width="2.6640625" style="2" customWidth="1"/>
    <col min="8974" max="9216" width="9" style="2"/>
    <col min="9217" max="9217" width="6.88671875" style="2" customWidth="1"/>
    <col min="9218" max="9226" width="8.88671875" style="2" customWidth="1"/>
    <col min="9227" max="9229" width="2.6640625" style="2" customWidth="1"/>
    <col min="9230" max="9472" width="9" style="2"/>
    <col min="9473" max="9473" width="6.88671875" style="2" customWidth="1"/>
    <col min="9474" max="9482" width="8.88671875" style="2" customWidth="1"/>
    <col min="9483" max="9485" width="2.6640625" style="2" customWidth="1"/>
    <col min="9486" max="9728" width="9" style="2"/>
    <col min="9729" max="9729" width="6.88671875" style="2" customWidth="1"/>
    <col min="9730" max="9738" width="8.88671875" style="2" customWidth="1"/>
    <col min="9739" max="9741" width="2.6640625" style="2" customWidth="1"/>
    <col min="9742" max="9984" width="9" style="2"/>
    <col min="9985" max="9985" width="6.88671875" style="2" customWidth="1"/>
    <col min="9986" max="9994" width="8.88671875" style="2" customWidth="1"/>
    <col min="9995" max="9997" width="2.6640625" style="2" customWidth="1"/>
    <col min="9998" max="10240" width="9" style="2"/>
    <col min="10241" max="10241" width="6.88671875" style="2" customWidth="1"/>
    <col min="10242" max="10250" width="8.88671875" style="2" customWidth="1"/>
    <col min="10251" max="10253" width="2.6640625" style="2" customWidth="1"/>
    <col min="10254" max="10496" width="9" style="2"/>
    <col min="10497" max="10497" width="6.88671875" style="2" customWidth="1"/>
    <col min="10498" max="10506" width="8.88671875" style="2" customWidth="1"/>
    <col min="10507" max="10509" width="2.6640625" style="2" customWidth="1"/>
    <col min="10510" max="10752" width="9" style="2"/>
    <col min="10753" max="10753" width="6.88671875" style="2" customWidth="1"/>
    <col min="10754" max="10762" width="8.88671875" style="2" customWidth="1"/>
    <col min="10763" max="10765" width="2.6640625" style="2" customWidth="1"/>
    <col min="10766" max="11008" width="9" style="2"/>
    <col min="11009" max="11009" width="6.88671875" style="2" customWidth="1"/>
    <col min="11010" max="11018" width="8.88671875" style="2" customWidth="1"/>
    <col min="11019" max="11021" width="2.6640625" style="2" customWidth="1"/>
    <col min="11022" max="11264" width="9" style="2"/>
    <col min="11265" max="11265" width="6.88671875" style="2" customWidth="1"/>
    <col min="11266" max="11274" width="8.88671875" style="2" customWidth="1"/>
    <col min="11275" max="11277" width="2.6640625" style="2" customWidth="1"/>
    <col min="11278" max="11520" width="9" style="2"/>
    <col min="11521" max="11521" width="6.88671875" style="2" customWidth="1"/>
    <col min="11522" max="11530" width="8.88671875" style="2" customWidth="1"/>
    <col min="11531" max="11533" width="2.6640625" style="2" customWidth="1"/>
    <col min="11534" max="11776" width="9" style="2"/>
    <col min="11777" max="11777" width="6.88671875" style="2" customWidth="1"/>
    <col min="11778" max="11786" width="8.88671875" style="2" customWidth="1"/>
    <col min="11787" max="11789" width="2.6640625" style="2" customWidth="1"/>
    <col min="11790" max="12032" width="9" style="2"/>
    <col min="12033" max="12033" width="6.88671875" style="2" customWidth="1"/>
    <col min="12034" max="12042" width="8.88671875" style="2" customWidth="1"/>
    <col min="12043" max="12045" width="2.6640625" style="2" customWidth="1"/>
    <col min="12046" max="12288" width="9" style="2"/>
    <col min="12289" max="12289" width="6.88671875" style="2" customWidth="1"/>
    <col min="12290" max="12298" width="8.88671875" style="2" customWidth="1"/>
    <col min="12299" max="12301" width="2.6640625" style="2" customWidth="1"/>
    <col min="12302" max="12544" width="9" style="2"/>
    <col min="12545" max="12545" width="6.88671875" style="2" customWidth="1"/>
    <col min="12546" max="12554" width="8.88671875" style="2" customWidth="1"/>
    <col min="12555" max="12557" width="2.6640625" style="2" customWidth="1"/>
    <col min="12558" max="12800" width="9" style="2"/>
    <col min="12801" max="12801" width="6.88671875" style="2" customWidth="1"/>
    <col min="12802" max="12810" width="8.88671875" style="2" customWidth="1"/>
    <col min="12811" max="12813" width="2.6640625" style="2" customWidth="1"/>
    <col min="12814" max="13056" width="9" style="2"/>
    <col min="13057" max="13057" width="6.88671875" style="2" customWidth="1"/>
    <col min="13058" max="13066" width="8.88671875" style="2" customWidth="1"/>
    <col min="13067" max="13069" width="2.6640625" style="2" customWidth="1"/>
    <col min="13070" max="13312" width="9" style="2"/>
    <col min="13313" max="13313" width="6.88671875" style="2" customWidth="1"/>
    <col min="13314" max="13322" width="8.88671875" style="2" customWidth="1"/>
    <col min="13323" max="13325" width="2.6640625" style="2" customWidth="1"/>
    <col min="13326" max="13568" width="9" style="2"/>
    <col min="13569" max="13569" width="6.88671875" style="2" customWidth="1"/>
    <col min="13570" max="13578" width="8.88671875" style="2" customWidth="1"/>
    <col min="13579" max="13581" width="2.6640625" style="2" customWidth="1"/>
    <col min="13582" max="13824" width="9" style="2"/>
    <col min="13825" max="13825" width="6.88671875" style="2" customWidth="1"/>
    <col min="13826" max="13834" width="8.88671875" style="2" customWidth="1"/>
    <col min="13835" max="13837" width="2.6640625" style="2" customWidth="1"/>
    <col min="13838" max="14080" width="9" style="2"/>
    <col min="14081" max="14081" width="6.88671875" style="2" customWidth="1"/>
    <col min="14082" max="14090" width="8.88671875" style="2" customWidth="1"/>
    <col min="14091" max="14093" width="2.6640625" style="2" customWidth="1"/>
    <col min="14094" max="14336" width="9" style="2"/>
    <col min="14337" max="14337" width="6.88671875" style="2" customWidth="1"/>
    <col min="14338" max="14346" width="8.88671875" style="2" customWidth="1"/>
    <col min="14347" max="14349" width="2.6640625" style="2" customWidth="1"/>
    <col min="14350" max="14592" width="9" style="2"/>
    <col min="14593" max="14593" width="6.88671875" style="2" customWidth="1"/>
    <col min="14594" max="14602" width="8.88671875" style="2" customWidth="1"/>
    <col min="14603" max="14605" width="2.6640625" style="2" customWidth="1"/>
    <col min="14606" max="14848" width="9" style="2"/>
    <col min="14849" max="14849" width="6.88671875" style="2" customWidth="1"/>
    <col min="14850" max="14858" width="8.88671875" style="2" customWidth="1"/>
    <col min="14859" max="14861" width="2.6640625" style="2" customWidth="1"/>
    <col min="14862" max="15104" width="9" style="2"/>
    <col min="15105" max="15105" width="6.88671875" style="2" customWidth="1"/>
    <col min="15106" max="15114" width="8.88671875" style="2" customWidth="1"/>
    <col min="15115" max="15117" width="2.6640625" style="2" customWidth="1"/>
    <col min="15118" max="15360" width="9" style="2"/>
    <col min="15361" max="15361" width="6.88671875" style="2" customWidth="1"/>
    <col min="15362" max="15370" width="8.88671875" style="2" customWidth="1"/>
    <col min="15371" max="15373" width="2.6640625" style="2" customWidth="1"/>
    <col min="15374" max="15616" width="9" style="2"/>
    <col min="15617" max="15617" width="6.88671875" style="2" customWidth="1"/>
    <col min="15618" max="15626" width="8.88671875" style="2" customWidth="1"/>
    <col min="15627" max="15629" width="2.6640625" style="2" customWidth="1"/>
    <col min="15630" max="15872" width="9" style="2"/>
    <col min="15873" max="15873" width="6.88671875" style="2" customWidth="1"/>
    <col min="15874" max="15882" width="8.88671875" style="2" customWidth="1"/>
    <col min="15883" max="15885" width="2.6640625" style="2" customWidth="1"/>
    <col min="15886" max="16128" width="9" style="2"/>
    <col min="16129" max="16129" width="6.88671875" style="2" customWidth="1"/>
    <col min="16130" max="16138" width="8.88671875" style="2" customWidth="1"/>
    <col min="16139" max="16141" width="2.6640625" style="2" customWidth="1"/>
    <col min="16142" max="16384" width="9" style="2"/>
  </cols>
  <sheetData>
    <row r="1" spans="1:10" ht="16.2">
      <c r="A1" s="1" t="s">
        <v>21</v>
      </c>
      <c r="B1" s="2"/>
    </row>
    <row r="2" spans="1:10" ht="10.35" customHeight="1">
      <c r="A2" s="1"/>
      <c r="B2" s="2"/>
    </row>
    <row r="3" spans="1:10" ht="17.25" customHeight="1">
      <c r="A3" s="3" t="s">
        <v>20</v>
      </c>
    </row>
    <row r="4" spans="1:10">
      <c r="H4" s="5"/>
      <c r="J4" s="6" t="s">
        <v>19</v>
      </c>
    </row>
    <row r="5" spans="1:10" s="12" customFormat="1" ht="20.25" customHeight="1">
      <c r="A5" s="7" t="s">
        <v>14</v>
      </c>
      <c r="B5" s="8" t="s">
        <v>13</v>
      </c>
      <c r="C5" s="9" t="s">
        <v>18</v>
      </c>
      <c r="D5" s="10" t="s">
        <v>17</v>
      </c>
      <c r="E5" s="10" t="s">
        <v>10</v>
      </c>
      <c r="F5" s="10" t="s">
        <v>9</v>
      </c>
      <c r="G5" s="10" t="s">
        <v>8</v>
      </c>
      <c r="H5" s="10" t="s">
        <v>7</v>
      </c>
      <c r="I5" s="10" t="s">
        <v>6</v>
      </c>
      <c r="J5" s="11" t="s">
        <v>5</v>
      </c>
    </row>
    <row r="6" spans="1:10" s="18" customFormat="1" ht="20.25" customHeight="1">
      <c r="A6" s="13" t="s">
        <v>16</v>
      </c>
      <c r="B6" s="14">
        <f>SUM(C6:J6)</f>
        <v>751</v>
      </c>
      <c r="C6" s="15">
        <v>403</v>
      </c>
      <c r="D6" s="16">
        <v>242</v>
      </c>
      <c r="E6" s="16">
        <v>71</v>
      </c>
      <c r="F6" s="16">
        <v>20</v>
      </c>
      <c r="G6" s="16">
        <v>8</v>
      </c>
      <c r="H6" s="16">
        <v>5</v>
      </c>
      <c r="I6" s="16">
        <v>1</v>
      </c>
      <c r="J6" s="17">
        <v>1</v>
      </c>
    </row>
    <row r="7" spans="1:10" s="18" customFormat="1" ht="20.25" customHeight="1">
      <c r="A7" s="19" t="s">
        <v>15</v>
      </c>
      <c r="B7" s="20">
        <f>SUM(C7:J7)</f>
        <v>723</v>
      </c>
      <c r="C7" s="21">
        <v>379</v>
      </c>
      <c r="D7" s="22">
        <v>240</v>
      </c>
      <c r="E7" s="22">
        <v>70</v>
      </c>
      <c r="F7" s="22">
        <v>19</v>
      </c>
      <c r="G7" s="22">
        <v>8</v>
      </c>
      <c r="H7" s="22">
        <v>5</v>
      </c>
      <c r="I7" s="22">
        <v>1</v>
      </c>
      <c r="J7" s="23">
        <v>1</v>
      </c>
    </row>
    <row r="8" spans="1:10" ht="9" customHeight="1">
      <c r="H8" s="5"/>
      <c r="J8" s="24"/>
    </row>
    <row r="9" spans="1:10" s="12" customFormat="1" ht="20.25" customHeight="1">
      <c r="A9" s="7" t="s">
        <v>14</v>
      </c>
      <c r="B9" s="8" t="s">
        <v>13</v>
      </c>
      <c r="C9" s="9" t="s">
        <v>12</v>
      </c>
      <c r="D9" s="10" t="s">
        <v>11</v>
      </c>
      <c r="E9" s="10" t="s">
        <v>10</v>
      </c>
      <c r="F9" s="10" t="s">
        <v>9</v>
      </c>
      <c r="G9" s="10" t="s">
        <v>8</v>
      </c>
      <c r="H9" s="10" t="s">
        <v>7</v>
      </c>
      <c r="I9" s="10" t="s">
        <v>6</v>
      </c>
      <c r="J9" s="11" t="s">
        <v>5</v>
      </c>
    </row>
    <row r="10" spans="1:10" s="12" customFormat="1" ht="20.25" customHeight="1">
      <c r="A10" s="25" t="s">
        <v>4</v>
      </c>
      <c r="B10" s="26">
        <v>318</v>
      </c>
      <c r="C10" s="27">
        <v>163</v>
      </c>
      <c r="D10" s="28">
        <v>60</v>
      </c>
      <c r="E10" s="28">
        <v>56</v>
      </c>
      <c r="F10" s="28">
        <v>28</v>
      </c>
      <c r="G10" s="28">
        <v>7</v>
      </c>
      <c r="H10" s="28">
        <v>3</v>
      </c>
      <c r="I10" s="28">
        <v>1</v>
      </c>
      <c r="J10" s="29" t="s">
        <v>2</v>
      </c>
    </row>
    <row r="11" spans="1:10" s="12" customFormat="1" ht="20.25" customHeight="1">
      <c r="A11" s="30">
        <v>17</v>
      </c>
      <c r="B11" s="31">
        <v>293</v>
      </c>
      <c r="C11" s="32">
        <v>147</v>
      </c>
      <c r="D11" s="33">
        <v>60</v>
      </c>
      <c r="E11" s="33">
        <v>48</v>
      </c>
      <c r="F11" s="33">
        <v>29</v>
      </c>
      <c r="G11" s="33">
        <v>6</v>
      </c>
      <c r="H11" s="33">
        <v>1</v>
      </c>
      <c r="I11" s="33">
        <v>2</v>
      </c>
      <c r="J11" s="34" t="s">
        <v>2</v>
      </c>
    </row>
    <row r="12" spans="1:10" s="18" customFormat="1" ht="20.25" customHeight="1">
      <c r="A12" s="35">
        <v>22</v>
      </c>
      <c r="B12" s="14">
        <v>285</v>
      </c>
      <c r="C12" s="15">
        <v>144</v>
      </c>
      <c r="D12" s="16">
        <v>56</v>
      </c>
      <c r="E12" s="16">
        <v>43</v>
      </c>
      <c r="F12" s="16">
        <v>32</v>
      </c>
      <c r="G12" s="16">
        <v>7</v>
      </c>
      <c r="H12" s="16">
        <v>1</v>
      </c>
      <c r="I12" s="16">
        <v>2</v>
      </c>
      <c r="J12" s="36" t="s">
        <v>2</v>
      </c>
    </row>
    <row r="13" spans="1:10" s="18" customFormat="1" ht="20.25" customHeight="1">
      <c r="A13" s="30">
        <v>27</v>
      </c>
      <c r="B13" s="31">
        <v>91</v>
      </c>
      <c r="C13" s="32">
        <v>1</v>
      </c>
      <c r="D13" s="33">
        <v>34</v>
      </c>
      <c r="E13" s="33">
        <v>25</v>
      </c>
      <c r="F13" s="33">
        <v>24</v>
      </c>
      <c r="G13" s="33">
        <v>4</v>
      </c>
      <c r="H13" s="33">
        <v>1</v>
      </c>
      <c r="I13" s="33">
        <v>1</v>
      </c>
      <c r="J13" s="37">
        <v>1</v>
      </c>
    </row>
    <row r="14" spans="1:10" s="18" customFormat="1" ht="20.25" customHeight="1">
      <c r="A14" s="19" t="s">
        <v>3</v>
      </c>
      <c r="B14" s="20">
        <v>3</v>
      </c>
      <c r="C14" s="38" t="s">
        <v>2</v>
      </c>
      <c r="D14" s="39">
        <v>1</v>
      </c>
      <c r="E14" s="40" t="s">
        <v>2</v>
      </c>
      <c r="F14" s="22">
        <v>1</v>
      </c>
      <c r="G14" s="22">
        <v>1</v>
      </c>
      <c r="H14" s="40" t="s">
        <v>2</v>
      </c>
      <c r="I14" s="41" t="s">
        <v>2</v>
      </c>
      <c r="J14" s="42" t="s">
        <v>2</v>
      </c>
    </row>
    <row r="15" spans="1:10">
      <c r="H15" s="5"/>
      <c r="J15" s="6" t="s">
        <v>1</v>
      </c>
    </row>
    <row r="16" spans="1:10">
      <c r="A16" s="152" t="s">
        <v>0</v>
      </c>
      <c r="B16" s="152"/>
      <c r="C16" s="152"/>
      <c r="D16" s="152"/>
    </row>
    <row r="20" spans="4:4">
      <c r="D20" s="43"/>
    </row>
  </sheetData>
  <mergeCells count="1">
    <mergeCell ref="A16:D1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DC7FD-D7CA-4B9C-B085-3D309C9D66AE}">
  <dimension ref="A1:K10"/>
  <sheetViews>
    <sheetView showGridLines="0" workbookViewId="0"/>
  </sheetViews>
  <sheetFormatPr defaultColWidth="9" defaultRowHeight="13.2"/>
  <cols>
    <col min="1" max="1" width="9.88671875" style="64" customWidth="1"/>
    <col min="2" max="2" width="10.77734375" style="64" customWidth="1"/>
    <col min="3" max="3" width="8.6640625" style="64" customWidth="1"/>
    <col min="4" max="4" width="8.33203125" style="64" customWidth="1"/>
    <col min="5" max="5" width="8" style="64" customWidth="1"/>
    <col min="6" max="8" width="8.21875" style="64" customWidth="1"/>
    <col min="9" max="9" width="9.109375" style="64" customWidth="1"/>
    <col min="10" max="10" width="8.77734375" style="64" customWidth="1"/>
    <col min="11" max="13" width="2.6640625" style="64" customWidth="1"/>
    <col min="14" max="16384" width="9" style="64"/>
  </cols>
  <sheetData>
    <row r="1" spans="1:11" s="46" customFormat="1" ht="17.25" customHeight="1">
      <c r="A1" s="44" t="s">
        <v>57</v>
      </c>
      <c r="B1" s="45"/>
    </row>
    <row r="2" spans="1:11" s="46" customFormat="1">
      <c r="B2" s="45"/>
      <c r="G2" s="47"/>
      <c r="J2" s="48" t="s">
        <v>109</v>
      </c>
    </row>
    <row r="3" spans="1:11" s="50" customFormat="1" ht="18" customHeight="1">
      <c r="A3" s="155" t="s">
        <v>40</v>
      </c>
      <c r="B3" s="155" t="s">
        <v>28</v>
      </c>
      <c r="C3" s="157" t="s">
        <v>58</v>
      </c>
      <c r="D3" s="158"/>
      <c r="E3" s="158"/>
      <c r="F3" s="158" t="s">
        <v>59</v>
      </c>
      <c r="G3" s="158"/>
      <c r="H3" s="158"/>
      <c r="I3" s="159" t="s">
        <v>60</v>
      </c>
      <c r="J3" s="153" t="s">
        <v>61</v>
      </c>
      <c r="K3" s="49"/>
    </row>
    <row r="4" spans="1:11" s="50" customFormat="1" ht="18" customHeight="1">
      <c r="A4" s="156"/>
      <c r="B4" s="156"/>
      <c r="C4" s="51" t="s">
        <v>62</v>
      </c>
      <c r="D4" s="52" t="s">
        <v>63</v>
      </c>
      <c r="E4" s="52" t="s">
        <v>64</v>
      </c>
      <c r="F4" s="52" t="s">
        <v>62</v>
      </c>
      <c r="G4" s="52" t="s">
        <v>63</v>
      </c>
      <c r="H4" s="52" t="s">
        <v>64</v>
      </c>
      <c r="I4" s="160"/>
      <c r="J4" s="154"/>
      <c r="K4" s="49"/>
    </row>
    <row r="5" spans="1:11" s="57" customFormat="1" ht="26.25" customHeight="1">
      <c r="A5" s="53" t="s">
        <v>65</v>
      </c>
      <c r="B5" s="149">
        <v>4939.83</v>
      </c>
      <c r="C5" s="54">
        <v>2617.6999999999998</v>
      </c>
      <c r="D5" s="55">
        <v>2591.96</v>
      </c>
      <c r="E5" s="55">
        <v>25.74</v>
      </c>
      <c r="F5" s="55">
        <v>2211.98</v>
      </c>
      <c r="G5" s="55">
        <v>174.29</v>
      </c>
      <c r="H5" s="55">
        <v>2037.69</v>
      </c>
      <c r="I5" s="55">
        <v>21.14</v>
      </c>
      <c r="J5" s="56">
        <v>89.01</v>
      </c>
    </row>
    <row r="6" spans="1:11" s="57" customFormat="1" ht="26.25" customHeight="1">
      <c r="A6" s="58" t="s">
        <v>66</v>
      </c>
      <c r="B6" s="150">
        <v>1104761</v>
      </c>
      <c r="C6" s="59">
        <v>781835</v>
      </c>
      <c r="D6" s="60">
        <v>779328</v>
      </c>
      <c r="E6" s="60">
        <v>2507</v>
      </c>
      <c r="F6" s="60">
        <v>322926</v>
      </c>
      <c r="G6" s="60">
        <v>38540</v>
      </c>
      <c r="H6" s="60">
        <v>284386</v>
      </c>
      <c r="I6" s="151">
        <v>21503</v>
      </c>
      <c r="J6" s="61" t="s">
        <v>24</v>
      </c>
    </row>
    <row r="7" spans="1:11" s="46" customFormat="1">
      <c r="B7" s="45"/>
      <c r="F7" s="47"/>
      <c r="J7" s="62" t="s">
        <v>67</v>
      </c>
    </row>
    <row r="8" spans="1:11" s="46" customFormat="1">
      <c r="B8" s="45"/>
      <c r="J8" s="63"/>
    </row>
    <row r="9" spans="1:11" s="46" customFormat="1">
      <c r="B9" s="45"/>
    </row>
    <row r="10" spans="1:11" s="46" customFormat="1">
      <c r="B10" s="45"/>
    </row>
  </sheetData>
  <mergeCells count="6">
    <mergeCell ref="J3:J4"/>
    <mergeCell ref="A3:A4"/>
    <mergeCell ref="B3:B4"/>
    <mergeCell ref="C3:E3"/>
    <mergeCell ref="F3:H3"/>
    <mergeCell ref="I3:I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1464-D484-48C8-AB67-6C953D17FB4D}">
  <dimension ref="A1:U14"/>
  <sheetViews>
    <sheetView showGridLines="0" workbookViewId="0"/>
  </sheetViews>
  <sheetFormatPr defaultColWidth="9" defaultRowHeight="13.2"/>
  <cols>
    <col min="1" max="1" width="6.77734375" style="64" customWidth="1"/>
    <col min="2" max="2" width="4.77734375" style="64" customWidth="1"/>
    <col min="3" max="3" width="4.21875" style="64" customWidth="1"/>
    <col min="4" max="4" width="4.33203125" style="64" customWidth="1"/>
    <col min="5" max="5" width="3.6640625" style="64" customWidth="1"/>
    <col min="6" max="6" width="4.33203125" style="64" customWidth="1"/>
    <col min="7" max="7" width="3.6640625" style="64" customWidth="1"/>
    <col min="8" max="9" width="4.109375" style="64" customWidth="1"/>
    <col min="10" max="10" width="3.6640625" style="64" customWidth="1"/>
    <col min="11" max="11" width="4.21875" style="64" customWidth="1"/>
    <col min="12" max="12" width="4" style="64" customWidth="1"/>
    <col min="13" max="13" width="3.6640625" style="64" customWidth="1"/>
    <col min="14" max="14" width="4.33203125" style="64" customWidth="1"/>
    <col min="15" max="17" width="3.6640625" style="64" customWidth="1"/>
    <col min="18" max="18" width="4" style="64" customWidth="1"/>
    <col min="19" max="20" width="6.109375" style="64" customWidth="1"/>
    <col min="21" max="21" width="6.77734375" style="64" customWidth="1"/>
    <col min="22" max="24" width="2.6640625" style="64" customWidth="1"/>
    <col min="25" max="16384" width="9" style="64"/>
  </cols>
  <sheetData>
    <row r="1" spans="1:21" s="46" customFormat="1" ht="18.75" customHeight="1">
      <c r="A1" s="44" t="s">
        <v>68</v>
      </c>
      <c r="U1" s="45"/>
    </row>
    <row r="2" spans="1:21" s="46" customFormat="1" ht="16.5" customHeight="1">
      <c r="U2" s="62" t="s">
        <v>69</v>
      </c>
    </row>
    <row r="3" spans="1:21" s="65" customFormat="1" ht="20.100000000000001" customHeight="1">
      <c r="A3" s="168" t="s">
        <v>70</v>
      </c>
      <c r="B3" s="170" t="s">
        <v>71</v>
      </c>
      <c r="C3" s="171"/>
      <c r="D3" s="171"/>
      <c r="E3" s="171"/>
      <c r="F3" s="172"/>
      <c r="G3" s="173" t="s">
        <v>72</v>
      </c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5"/>
      <c r="U3" s="176" t="s">
        <v>73</v>
      </c>
    </row>
    <row r="4" spans="1:21" s="65" customFormat="1" ht="20.100000000000001" customHeight="1">
      <c r="A4" s="169"/>
      <c r="B4" s="179" t="s">
        <v>74</v>
      </c>
      <c r="C4" s="166"/>
      <c r="D4" s="167"/>
      <c r="E4" s="180" t="s">
        <v>75</v>
      </c>
      <c r="F4" s="163" t="s">
        <v>76</v>
      </c>
      <c r="G4" s="165" t="s">
        <v>77</v>
      </c>
      <c r="H4" s="166"/>
      <c r="I4" s="166"/>
      <c r="J4" s="166"/>
      <c r="K4" s="167"/>
      <c r="L4" s="165" t="s">
        <v>78</v>
      </c>
      <c r="M4" s="166"/>
      <c r="N4" s="166"/>
      <c r="O4" s="166"/>
      <c r="P4" s="166"/>
      <c r="Q4" s="166"/>
      <c r="R4" s="167"/>
      <c r="S4" s="184" t="s">
        <v>79</v>
      </c>
      <c r="T4" s="187" t="s">
        <v>80</v>
      </c>
      <c r="U4" s="177"/>
    </row>
    <row r="5" spans="1:21" s="65" customFormat="1" ht="20.100000000000001" customHeight="1">
      <c r="A5" s="66"/>
      <c r="B5" s="190" t="s">
        <v>81</v>
      </c>
      <c r="C5" s="191" t="s">
        <v>82</v>
      </c>
      <c r="D5" s="191" t="s">
        <v>83</v>
      </c>
      <c r="E5" s="181"/>
      <c r="F5" s="183"/>
      <c r="G5" s="165" t="s">
        <v>84</v>
      </c>
      <c r="H5" s="166"/>
      <c r="I5" s="167"/>
      <c r="J5" s="161" t="s">
        <v>75</v>
      </c>
      <c r="K5" s="163" t="s">
        <v>76</v>
      </c>
      <c r="L5" s="165" t="s">
        <v>85</v>
      </c>
      <c r="M5" s="166"/>
      <c r="N5" s="167"/>
      <c r="O5" s="165" t="s">
        <v>86</v>
      </c>
      <c r="P5" s="166"/>
      <c r="Q5" s="167"/>
      <c r="R5" s="163" t="s">
        <v>76</v>
      </c>
      <c r="S5" s="185"/>
      <c r="T5" s="188"/>
      <c r="U5" s="177"/>
    </row>
    <row r="6" spans="1:21" s="70" customFormat="1" ht="70.5" customHeight="1">
      <c r="A6" s="67" t="s">
        <v>54</v>
      </c>
      <c r="B6" s="182"/>
      <c r="C6" s="192"/>
      <c r="D6" s="192"/>
      <c r="E6" s="182"/>
      <c r="F6" s="164"/>
      <c r="G6" s="69" t="s">
        <v>87</v>
      </c>
      <c r="H6" s="69" t="s">
        <v>88</v>
      </c>
      <c r="I6" s="69" t="s">
        <v>83</v>
      </c>
      <c r="J6" s="162"/>
      <c r="K6" s="164"/>
      <c r="L6" s="69" t="s">
        <v>89</v>
      </c>
      <c r="M6" s="69" t="s">
        <v>75</v>
      </c>
      <c r="N6" s="69" t="s">
        <v>90</v>
      </c>
      <c r="O6" s="69" t="s">
        <v>89</v>
      </c>
      <c r="P6" s="69" t="s">
        <v>75</v>
      </c>
      <c r="Q6" s="69" t="s">
        <v>83</v>
      </c>
      <c r="R6" s="164"/>
      <c r="S6" s="186"/>
      <c r="T6" s="189"/>
      <c r="U6" s="178"/>
    </row>
    <row r="7" spans="1:21" s="46" customFormat="1" ht="18" customHeight="1">
      <c r="A7" s="71" t="s">
        <v>91</v>
      </c>
      <c r="B7" s="72">
        <v>233</v>
      </c>
      <c r="C7" s="73" t="s">
        <v>24</v>
      </c>
      <c r="D7" s="73">
        <v>233</v>
      </c>
      <c r="E7" s="73" t="s">
        <v>24</v>
      </c>
      <c r="F7" s="74">
        <v>233</v>
      </c>
      <c r="G7" s="73" t="s">
        <v>24</v>
      </c>
      <c r="H7" s="73">
        <v>233</v>
      </c>
      <c r="I7" s="73">
        <v>233</v>
      </c>
      <c r="J7" s="73" t="s">
        <v>24</v>
      </c>
      <c r="K7" s="74">
        <v>233</v>
      </c>
      <c r="L7" s="73">
        <v>546</v>
      </c>
      <c r="M7" s="73" t="s">
        <v>24</v>
      </c>
      <c r="N7" s="73">
        <v>546</v>
      </c>
      <c r="O7" s="73" t="s">
        <v>24</v>
      </c>
      <c r="P7" s="73" t="s">
        <v>24</v>
      </c>
      <c r="Q7" s="73" t="s">
        <v>24</v>
      </c>
      <c r="R7" s="74">
        <v>546</v>
      </c>
      <c r="S7" s="73">
        <v>4174</v>
      </c>
      <c r="T7" s="75">
        <f>K7+R7+S7</f>
        <v>4953</v>
      </c>
      <c r="U7" s="76">
        <f>F7+T7</f>
        <v>5186</v>
      </c>
    </row>
    <row r="8" spans="1:21" s="46" customFormat="1" ht="18" customHeight="1">
      <c r="A8" s="77" t="s">
        <v>92</v>
      </c>
      <c r="B8" s="78">
        <v>233.13</v>
      </c>
      <c r="C8" s="79" t="s">
        <v>93</v>
      </c>
      <c r="D8" s="80">
        <v>233.13</v>
      </c>
      <c r="E8" s="80" t="s">
        <v>24</v>
      </c>
      <c r="F8" s="81">
        <v>233.13</v>
      </c>
      <c r="G8" s="80" t="s">
        <v>24</v>
      </c>
      <c r="H8" s="80">
        <v>234.93</v>
      </c>
      <c r="I8" s="80">
        <v>234.93</v>
      </c>
      <c r="J8" s="80" t="s">
        <v>24</v>
      </c>
      <c r="K8" s="82">
        <v>234.93</v>
      </c>
      <c r="L8" s="80">
        <v>554.05999999999995</v>
      </c>
      <c r="M8" s="80" t="s">
        <v>24</v>
      </c>
      <c r="N8" s="80">
        <v>554.05999999999995</v>
      </c>
      <c r="O8" s="80" t="s">
        <v>24</v>
      </c>
      <c r="P8" s="80" t="s">
        <v>24</v>
      </c>
      <c r="Q8" s="80" t="s">
        <v>24</v>
      </c>
      <c r="R8" s="82">
        <v>554.05999999999995</v>
      </c>
      <c r="S8" s="80">
        <v>4163.78</v>
      </c>
      <c r="T8" s="83">
        <v>4951.8</v>
      </c>
      <c r="U8" s="84">
        <v>5185.8999999999996</v>
      </c>
    </row>
    <row r="9" spans="1:21" s="46" customFormat="1" ht="18" customHeight="1">
      <c r="A9" s="85" t="s">
        <v>94</v>
      </c>
      <c r="B9" s="78">
        <v>233.13</v>
      </c>
      <c r="C9" s="79" t="s">
        <v>24</v>
      </c>
      <c r="D9" s="80">
        <v>233.13</v>
      </c>
      <c r="E9" s="80" t="s">
        <v>24</v>
      </c>
      <c r="F9" s="82">
        <v>233.13</v>
      </c>
      <c r="G9" s="80" t="s">
        <v>24</v>
      </c>
      <c r="H9" s="80">
        <v>234.93</v>
      </c>
      <c r="I9" s="80">
        <v>234.93</v>
      </c>
      <c r="J9" s="80" t="s">
        <v>24</v>
      </c>
      <c r="K9" s="82">
        <v>234.93</v>
      </c>
      <c r="L9" s="80">
        <v>544.80999999999995</v>
      </c>
      <c r="M9" s="80" t="s">
        <v>24</v>
      </c>
      <c r="N9" s="80">
        <v>544.80999999999995</v>
      </c>
      <c r="O9" s="80" t="s">
        <v>24</v>
      </c>
      <c r="P9" s="80" t="s">
        <v>24</v>
      </c>
      <c r="Q9" s="80" t="s">
        <v>24</v>
      </c>
      <c r="R9" s="82">
        <v>544.80999999999995</v>
      </c>
      <c r="S9" s="80">
        <v>4163.3900000000003</v>
      </c>
      <c r="T9" s="83">
        <v>4943.13</v>
      </c>
      <c r="U9" s="84">
        <v>5176.26</v>
      </c>
    </row>
    <row r="10" spans="1:21" s="46" customFormat="1" ht="18" customHeight="1">
      <c r="A10" s="85" t="s">
        <v>95</v>
      </c>
      <c r="B10" s="78">
        <v>233.13</v>
      </c>
      <c r="C10" s="79" t="s">
        <v>24</v>
      </c>
      <c r="D10" s="80">
        <v>233.13</v>
      </c>
      <c r="E10" s="80" t="s">
        <v>24</v>
      </c>
      <c r="F10" s="82">
        <v>233.13</v>
      </c>
      <c r="G10" s="80" t="s">
        <v>24</v>
      </c>
      <c r="H10" s="80">
        <v>234.93</v>
      </c>
      <c r="I10" s="80">
        <v>234.93</v>
      </c>
      <c r="J10" s="80" t="s">
        <v>24</v>
      </c>
      <c r="K10" s="82">
        <v>234.93</v>
      </c>
      <c r="L10" s="80">
        <v>545.14</v>
      </c>
      <c r="M10" s="80" t="s">
        <v>24</v>
      </c>
      <c r="N10" s="80">
        <v>545.14</v>
      </c>
      <c r="O10" s="80" t="s">
        <v>24</v>
      </c>
      <c r="P10" s="80" t="s">
        <v>24</v>
      </c>
      <c r="Q10" s="80" t="s">
        <v>24</v>
      </c>
      <c r="R10" s="82">
        <v>545.14</v>
      </c>
      <c r="S10" s="80">
        <v>4164.1899999999996</v>
      </c>
      <c r="T10" s="83">
        <v>4944.26</v>
      </c>
      <c r="U10" s="84">
        <v>5177.3900000000003</v>
      </c>
    </row>
    <row r="11" spans="1:21" s="46" customFormat="1" ht="18" customHeight="1">
      <c r="A11" s="86" t="s">
        <v>96</v>
      </c>
      <c r="B11" s="87">
        <v>233.13</v>
      </c>
      <c r="C11" s="88" t="s">
        <v>93</v>
      </c>
      <c r="D11" s="89">
        <v>233.13</v>
      </c>
      <c r="E11" s="89" t="s">
        <v>93</v>
      </c>
      <c r="F11" s="90">
        <v>233.13</v>
      </c>
      <c r="G11" s="89" t="s">
        <v>93</v>
      </c>
      <c r="H11" s="89">
        <v>234.93</v>
      </c>
      <c r="I11" s="89">
        <v>234.93</v>
      </c>
      <c r="J11" s="89" t="s">
        <v>93</v>
      </c>
      <c r="K11" s="90">
        <v>234.93</v>
      </c>
      <c r="L11" s="89">
        <v>545.14</v>
      </c>
      <c r="M11" s="89" t="s">
        <v>93</v>
      </c>
      <c r="N11" s="89">
        <v>545.14</v>
      </c>
      <c r="O11" s="89" t="s">
        <v>93</v>
      </c>
      <c r="P11" s="89" t="s">
        <v>93</v>
      </c>
      <c r="Q11" s="89" t="s">
        <v>93</v>
      </c>
      <c r="R11" s="90">
        <v>545.14</v>
      </c>
      <c r="S11" s="89">
        <v>4160.78</v>
      </c>
      <c r="T11" s="91">
        <v>4940.8500000000004</v>
      </c>
      <c r="U11" s="92">
        <v>5173.9799999999996</v>
      </c>
    </row>
    <row r="12" spans="1:21" s="46" customFormat="1">
      <c r="O12" s="93"/>
      <c r="P12" s="93"/>
      <c r="Q12" s="93"/>
      <c r="R12" s="93"/>
      <c r="S12" s="93"/>
      <c r="T12" s="93"/>
      <c r="U12" s="62" t="s">
        <v>97</v>
      </c>
    </row>
    <row r="13" spans="1:21" s="46" customFormat="1">
      <c r="U13" s="45"/>
    </row>
    <row r="14" spans="1:21" s="46" customFormat="1">
      <c r="U14" s="45"/>
    </row>
  </sheetData>
  <mergeCells count="20">
    <mergeCell ref="A3:A4"/>
    <mergeCell ref="B3:F3"/>
    <mergeCell ref="G3:T3"/>
    <mergeCell ref="U3:U6"/>
    <mergeCell ref="B4:D4"/>
    <mergeCell ref="E4:E6"/>
    <mergeCell ref="F4:F6"/>
    <mergeCell ref="G4:K4"/>
    <mergeCell ref="L4:R4"/>
    <mergeCell ref="S4:S6"/>
    <mergeCell ref="T4:T6"/>
    <mergeCell ref="B5:B6"/>
    <mergeCell ref="C5:C6"/>
    <mergeCell ref="D5:D6"/>
    <mergeCell ref="G5:I5"/>
    <mergeCell ref="J5:J6"/>
    <mergeCell ref="K5:K6"/>
    <mergeCell ref="L5:N5"/>
    <mergeCell ref="O5:Q5"/>
    <mergeCell ref="R5:R6"/>
  </mergeCells>
  <phoneticPr fontId="1"/>
  <pageMargins left="0.7" right="0.7" top="0.75" bottom="0.75" header="0.3" footer="0.3"/>
  <pageSetup paperSize="9" orientation="portrait" r:id="rId1"/>
  <ignoredErrors>
    <ignoredError sqref="A8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6B57-5947-4541-AB44-3C64449E0BC7}">
  <dimension ref="A1:F12"/>
  <sheetViews>
    <sheetView showGridLines="0" workbookViewId="0"/>
  </sheetViews>
  <sheetFormatPr defaultColWidth="9" defaultRowHeight="13.2"/>
  <cols>
    <col min="1" max="1" width="7.44140625" style="64" customWidth="1"/>
    <col min="2" max="5" width="19.6640625" style="64" customWidth="1"/>
    <col min="6" max="8" width="2.44140625" style="64" customWidth="1"/>
    <col min="9" max="13" width="6.88671875" style="64" customWidth="1"/>
    <col min="14" max="16384" width="9" style="64"/>
  </cols>
  <sheetData>
    <row r="1" spans="1:6" s="46" customFormat="1" ht="17.25" customHeight="1">
      <c r="A1" s="94" t="s">
        <v>98</v>
      </c>
    </row>
    <row r="2" spans="1:6" s="46" customFormat="1">
      <c r="E2" s="62" t="s">
        <v>99</v>
      </c>
    </row>
    <row r="3" spans="1:6" s="99" customFormat="1" ht="18" customHeight="1">
      <c r="A3" s="95" t="s">
        <v>100</v>
      </c>
      <c r="B3" s="96" t="s">
        <v>101</v>
      </c>
      <c r="C3" s="97" t="s">
        <v>102</v>
      </c>
      <c r="D3" s="97" t="s">
        <v>103</v>
      </c>
      <c r="E3" s="98" t="s">
        <v>104</v>
      </c>
      <c r="F3" s="50"/>
    </row>
    <row r="4" spans="1:6" s="46" customFormat="1" ht="18" customHeight="1">
      <c r="A4" s="100" t="s">
        <v>91</v>
      </c>
      <c r="B4" s="101">
        <v>17</v>
      </c>
      <c r="C4" s="102">
        <f>D4+E4</f>
        <v>33820.9</v>
      </c>
      <c r="D4" s="102">
        <v>11287.9</v>
      </c>
      <c r="E4" s="103">
        <v>22533</v>
      </c>
    </row>
    <row r="5" spans="1:6" s="46" customFormat="1" ht="18" customHeight="1">
      <c r="A5" s="104" t="s">
        <v>92</v>
      </c>
      <c r="B5" s="105">
        <v>17</v>
      </c>
      <c r="C5" s="106">
        <f>D5+E5</f>
        <v>33820.9</v>
      </c>
      <c r="D5" s="106">
        <v>11287.9</v>
      </c>
      <c r="E5" s="107">
        <v>22533</v>
      </c>
    </row>
    <row r="6" spans="1:6" s="46" customFormat="1" ht="18" customHeight="1">
      <c r="A6" s="108" t="s">
        <v>105</v>
      </c>
      <c r="B6" s="105">
        <v>17</v>
      </c>
      <c r="C6" s="106">
        <f>D6+E6</f>
        <v>33820.9</v>
      </c>
      <c r="D6" s="106">
        <v>11287.9</v>
      </c>
      <c r="E6" s="107">
        <v>22533</v>
      </c>
    </row>
    <row r="7" spans="1:6" s="46" customFormat="1" ht="18" customHeight="1">
      <c r="A7" s="108" t="s">
        <v>106</v>
      </c>
      <c r="B7" s="105">
        <v>17</v>
      </c>
      <c r="C7" s="106">
        <f>D7+E7</f>
        <v>33820.9</v>
      </c>
      <c r="D7" s="106">
        <v>11287.9</v>
      </c>
      <c r="E7" s="107">
        <v>22533</v>
      </c>
    </row>
    <row r="8" spans="1:6" s="46" customFormat="1" ht="18" customHeight="1">
      <c r="A8" s="109" t="s">
        <v>96</v>
      </c>
      <c r="B8" s="110">
        <v>17</v>
      </c>
      <c r="C8" s="111">
        <f>D8+E8</f>
        <v>33820.9</v>
      </c>
      <c r="D8" s="111">
        <v>11287.9</v>
      </c>
      <c r="E8" s="112">
        <v>22533</v>
      </c>
    </row>
    <row r="9" spans="1:6" s="46" customFormat="1">
      <c r="E9" s="62" t="s">
        <v>107</v>
      </c>
    </row>
    <row r="10" spans="1:6" s="46" customFormat="1">
      <c r="A10" s="113"/>
    </row>
    <row r="11" spans="1:6" s="46" customFormat="1">
      <c r="A11" s="113"/>
    </row>
    <row r="12" spans="1:6" s="46" customFormat="1">
      <c r="A12" s="113"/>
    </row>
  </sheetData>
  <phoneticPr fontId="1"/>
  <pageMargins left="0.7" right="0.7" top="0.75" bottom="0.75" header="0.3" footer="0.3"/>
  <pageSetup paperSize="9" orientation="portrait" r:id="rId1"/>
  <ignoredErrors>
    <ignoredError sqref="A5: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36A6-22D6-4850-AF93-D3FA779D369F}">
  <sheetPr>
    <pageSetUpPr fitToPage="1"/>
  </sheetPr>
  <dimension ref="A1:N12"/>
  <sheetViews>
    <sheetView showGridLines="0" zoomScaleNormal="100" workbookViewId="0"/>
  </sheetViews>
  <sheetFormatPr defaultRowHeight="13.2"/>
  <cols>
    <col min="1" max="1" width="4.88671875" style="46" customWidth="1"/>
    <col min="2" max="2" width="3.109375" style="46" customWidth="1"/>
    <col min="3" max="3" width="8.109375" style="46" customWidth="1"/>
    <col min="4" max="6" width="6.88671875" style="46" customWidth="1"/>
    <col min="7" max="7" width="8.44140625" style="46" customWidth="1"/>
    <col min="8" max="14" width="6.6640625" style="46" customWidth="1"/>
    <col min="15" max="17" width="2.6640625" style="46" customWidth="1"/>
    <col min="18" max="256" width="9" style="46"/>
    <col min="257" max="257" width="3.88671875" style="46" customWidth="1"/>
    <col min="258" max="258" width="2.44140625" style="46" customWidth="1"/>
    <col min="259" max="259" width="8.109375" style="46" customWidth="1"/>
    <col min="260" max="262" width="6.109375" style="46" customWidth="1"/>
    <col min="263" max="263" width="7.88671875" style="46" customWidth="1"/>
    <col min="264" max="270" width="6.6640625" style="46" customWidth="1"/>
    <col min="271" max="273" width="2.6640625" style="46" customWidth="1"/>
    <col min="274" max="512" width="9" style="46"/>
    <col min="513" max="513" width="3.88671875" style="46" customWidth="1"/>
    <col min="514" max="514" width="2.44140625" style="46" customWidth="1"/>
    <col min="515" max="515" width="8.109375" style="46" customWidth="1"/>
    <col min="516" max="518" width="6.109375" style="46" customWidth="1"/>
    <col min="519" max="519" width="7.88671875" style="46" customWidth="1"/>
    <col min="520" max="526" width="6.6640625" style="46" customWidth="1"/>
    <col min="527" max="529" width="2.6640625" style="46" customWidth="1"/>
    <col min="530" max="768" width="9" style="46"/>
    <col min="769" max="769" width="3.88671875" style="46" customWidth="1"/>
    <col min="770" max="770" width="2.44140625" style="46" customWidth="1"/>
    <col min="771" max="771" width="8.109375" style="46" customWidth="1"/>
    <col min="772" max="774" width="6.109375" style="46" customWidth="1"/>
    <col min="775" max="775" width="7.88671875" style="46" customWidth="1"/>
    <col min="776" max="782" width="6.6640625" style="46" customWidth="1"/>
    <col min="783" max="785" width="2.6640625" style="46" customWidth="1"/>
    <col min="786" max="1024" width="9" style="46"/>
    <col min="1025" max="1025" width="3.88671875" style="46" customWidth="1"/>
    <col min="1026" max="1026" width="2.44140625" style="46" customWidth="1"/>
    <col min="1027" max="1027" width="8.109375" style="46" customWidth="1"/>
    <col min="1028" max="1030" width="6.109375" style="46" customWidth="1"/>
    <col min="1031" max="1031" width="7.88671875" style="46" customWidth="1"/>
    <col min="1032" max="1038" width="6.6640625" style="46" customWidth="1"/>
    <col min="1039" max="1041" width="2.6640625" style="46" customWidth="1"/>
    <col min="1042" max="1280" width="9" style="46"/>
    <col min="1281" max="1281" width="3.88671875" style="46" customWidth="1"/>
    <col min="1282" max="1282" width="2.44140625" style="46" customWidth="1"/>
    <col min="1283" max="1283" width="8.109375" style="46" customWidth="1"/>
    <col min="1284" max="1286" width="6.109375" style="46" customWidth="1"/>
    <col min="1287" max="1287" width="7.88671875" style="46" customWidth="1"/>
    <col min="1288" max="1294" width="6.6640625" style="46" customWidth="1"/>
    <col min="1295" max="1297" width="2.6640625" style="46" customWidth="1"/>
    <col min="1298" max="1536" width="9" style="46"/>
    <col min="1537" max="1537" width="3.88671875" style="46" customWidth="1"/>
    <col min="1538" max="1538" width="2.44140625" style="46" customWidth="1"/>
    <col min="1539" max="1539" width="8.109375" style="46" customWidth="1"/>
    <col min="1540" max="1542" width="6.109375" style="46" customWidth="1"/>
    <col min="1543" max="1543" width="7.88671875" style="46" customWidth="1"/>
    <col min="1544" max="1550" width="6.6640625" style="46" customWidth="1"/>
    <col min="1551" max="1553" width="2.6640625" style="46" customWidth="1"/>
    <col min="1554" max="1792" width="9" style="46"/>
    <col min="1793" max="1793" width="3.88671875" style="46" customWidth="1"/>
    <col min="1794" max="1794" width="2.44140625" style="46" customWidth="1"/>
    <col min="1795" max="1795" width="8.109375" style="46" customWidth="1"/>
    <col min="1796" max="1798" width="6.109375" style="46" customWidth="1"/>
    <col min="1799" max="1799" width="7.88671875" style="46" customWidth="1"/>
    <col min="1800" max="1806" width="6.6640625" style="46" customWidth="1"/>
    <col min="1807" max="1809" width="2.6640625" style="46" customWidth="1"/>
    <col min="1810" max="2048" width="9" style="46"/>
    <col min="2049" max="2049" width="3.88671875" style="46" customWidth="1"/>
    <col min="2050" max="2050" width="2.44140625" style="46" customWidth="1"/>
    <col min="2051" max="2051" width="8.109375" style="46" customWidth="1"/>
    <col min="2052" max="2054" width="6.109375" style="46" customWidth="1"/>
    <col min="2055" max="2055" width="7.88671875" style="46" customWidth="1"/>
    <col min="2056" max="2062" width="6.6640625" style="46" customWidth="1"/>
    <col min="2063" max="2065" width="2.6640625" style="46" customWidth="1"/>
    <col min="2066" max="2304" width="9" style="46"/>
    <col min="2305" max="2305" width="3.88671875" style="46" customWidth="1"/>
    <col min="2306" max="2306" width="2.44140625" style="46" customWidth="1"/>
    <col min="2307" max="2307" width="8.109375" style="46" customWidth="1"/>
    <col min="2308" max="2310" width="6.109375" style="46" customWidth="1"/>
    <col min="2311" max="2311" width="7.88671875" style="46" customWidth="1"/>
    <col min="2312" max="2318" width="6.6640625" style="46" customWidth="1"/>
    <col min="2319" max="2321" width="2.6640625" style="46" customWidth="1"/>
    <col min="2322" max="2560" width="9" style="46"/>
    <col min="2561" max="2561" width="3.88671875" style="46" customWidth="1"/>
    <col min="2562" max="2562" width="2.44140625" style="46" customWidth="1"/>
    <col min="2563" max="2563" width="8.109375" style="46" customWidth="1"/>
    <col min="2564" max="2566" width="6.109375" style="46" customWidth="1"/>
    <col min="2567" max="2567" width="7.88671875" style="46" customWidth="1"/>
    <col min="2568" max="2574" width="6.6640625" style="46" customWidth="1"/>
    <col min="2575" max="2577" width="2.6640625" style="46" customWidth="1"/>
    <col min="2578" max="2816" width="9" style="46"/>
    <col min="2817" max="2817" width="3.88671875" style="46" customWidth="1"/>
    <col min="2818" max="2818" width="2.44140625" style="46" customWidth="1"/>
    <col min="2819" max="2819" width="8.109375" style="46" customWidth="1"/>
    <col min="2820" max="2822" width="6.109375" style="46" customWidth="1"/>
    <col min="2823" max="2823" width="7.88671875" style="46" customWidth="1"/>
    <col min="2824" max="2830" width="6.6640625" style="46" customWidth="1"/>
    <col min="2831" max="2833" width="2.6640625" style="46" customWidth="1"/>
    <col min="2834" max="3072" width="9" style="46"/>
    <col min="3073" max="3073" width="3.88671875" style="46" customWidth="1"/>
    <col min="3074" max="3074" width="2.44140625" style="46" customWidth="1"/>
    <col min="3075" max="3075" width="8.109375" style="46" customWidth="1"/>
    <col min="3076" max="3078" width="6.109375" style="46" customWidth="1"/>
    <col min="3079" max="3079" width="7.88671875" style="46" customWidth="1"/>
    <col min="3080" max="3086" width="6.6640625" style="46" customWidth="1"/>
    <col min="3087" max="3089" width="2.6640625" style="46" customWidth="1"/>
    <col min="3090" max="3328" width="9" style="46"/>
    <col min="3329" max="3329" width="3.88671875" style="46" customWidth="1"/>
    <col min="3330" max="3330" width="2.44140625" style="46" customWidth="1"/>
    <col min="3331" max="3331" width="8.109375" style="46" customWidth="1"/>
    <col min="3332" max="3334" width="6.109375" style="46" customWidth="1"/>
    <col min="3335" max="3335" width="7.88671875" style="46" customWidth="1"/>
    <col min="3336" max="3342" width="6.6640625" style="46" customWidth="1"/>
    <col min="3343" max="3345" width="2.6640625" style="46" customWidth="1"/>
    <col min="3346" max="3584" width="9" style="46"/>
    <col min="3585" max="3585" width="3.88671875" style="46" customWidth="1"/>
    <col min="3586" max="3586" width="2.44140625" style="46" customWidth="1"/>
    <col min="3587" max="3587" width="8.109375" style="46" customWidth="1"/>
    <col min="3588" max="3590" width="6.109375" style="46" customWidth="1"/>
    <col min="3591" max="3591" width="7.88671875" style="46" customWidth="1"/>
    <col min="3592" max="3598" width="6.6640625" style="46" customWidth="1"/>
    <col min="3599" max="3601" width="2.6640625" style="46" customWidth="1"/>
    <col min="3602" max="3840" width="9" style="46"/>
    <col min="3841" max="3841" width="3.88671875" style="46" customWidth="1"/>
    <col min="3842" max="3842" width="2.44140625" style="46" customWidth="1"/>
    <col min="3843" max="3843" width="8.109375" style="46" customWidth="1"/>
    <col min="3844" max="3846" width="6.109375" style="46" customWidth="1"/>
    <col min="3847" max="3847" width="7.88671875" style="46" customWidth="1"/>
    <col min="3848" max="3854" width="6.6640625" style="46" customWidth="1"/>
    <col min="3855" max="3857" width="2.6640625" style="46" customWidth="1"/>
    <col min="3858" max="4096" width="9" style="46"/>
    <col min="4097" max="4097" width="3.88671875" style="46" customWidth="1"/>
    <col min="4098" max="4098" width="2.44140625" style="46" customWidth="1"/>
    <col min="4099" max="4099" width="8.109375" style="46" customWidth="1"/>
    <col min="4100" max="4102" width="6.109375" style="46" customWidth="1"/>
    <col min="4103" max="4103" width="7.88671875" style="46" customWidth="1"/>
    <col min="4104" max="4110" width="6.6640625" style="46" customWidth="1"/>
    <col min="4111" max="4113" width="2.6640625" style="46" customWidth="1"/>
    <col min="4114" max="4352" width="9" style="46"/>
    <col min="4353" max="4353" width="3.88671875" style="46" customWidth="1"/>
    <col min="4354" max="4354" width="2.44140625" style="46" customWidth="1"/>
    <col min="4355" max="4355" width="8.109375" style="46" customWidth="1"/>
    <col min="4356" max="4358" width="6.109375" style="46" customWidth="1"/>
    <col min="4359" max="4359" width="7.88671875" style="46" customWidth="1"/>
    <col min="4360" max="4366" width="6.6640625" style="46" customWidth="1"/>
    <col min="4367" max="4369" width="2.6640625" style="46" customWidth="1"/>
    <col min="4370" max="4608" width="9" style="46"/>
    <col min="4609" max="4609" width="3.88671875" style="46" customWidth="1"/>
    <col min="4610" max="4610" width="2.44140625" style="46" customWidth="1"/>
    <col min="4611" max="4611" width="8.109375" style="46" customWidth="1"/>
    <col min="4612" max="4614" width="6.109375" style="46" customWidth="1"/>
    <col min="4615" max="4615" width="7.88671875" style="46" customWidth="1"/>
    <col min="4616" max="4622" width="6.6640625" style="46" customWidth="1"/>
    <col min="4623" max="4625" width="2.6640625" style="46" customWidth="1"/>
    <col min="4626" max="4864" width="9" style="46"/>
    <col min="4865" max="4865" width="3.88671875" style="46" customWidth="1"/>
    <col min="4866" max="4866" width="2.44140625" style="46" customWidth="1"/>
    <col min="4867" max="4867" width="8.109375" style="46" customWidth="1"/>
    <col min="4868" max="4870" width="6.109375" style="46" customWidth="1"/>
    <col min="4871" max="4871" width="7.88671875" style="46" customWidth="1"/>
    <col min="4872" max="4878" width="6.6640625" style="46" customWidth="1"/>
    <col min="4879" max="4881" width="2.6640625" style="46" customWidth="1"/>
    <col min="4882" max="5120" width="9" style="46"/>
    <col min="5121" max="5121" width="3.88671875" style="46" customWidth="1"/>
    <col min="5122" max="5122" width="2.44140625" style="46" customWidth="1"/>
    <col min="5123" max="5123" width="8.109375" style="46" customWidth="1"/>
    <col min="5124" max="5126" width="6.109375" style="46" customWidth="1"/>
    <col min="5127" max="5127" width="7.88671875" style="46" customWidth="1"/>
    <col min="5128" max="5134" width="6.6640625" style="46" customWidth="1"/>
    <col min="5135" max="5137" width="2.6640625" style="46" customWidth="1"/>
    <col min="5138" max="5376" width="9" style="46"/>
    <col min="5377" max="5377" width="3.88671875" style="46" customWidth="1"/>
    <col min="5378" max="5378" width="2.44140625" style="46" customWidth="1"/>
    <col min="5379" max="5379" width="8.109375" style="46" customWidth="1"/>
    <col min="5380" max="5382" width="6.109375" style="46" customWidth="1"/>
    <col min="5383" max="5383" width="7.88671875" style="46" customWidth="1"/>
    <col min="5384" max="5390" width="6.6640625" style="46" customWidth="1"/>
    <col min="5391" max="5393" width="2.6640625" style="46" customWidth="1"/>
    <col min="5394" max="5632" width="9" style="46"/>
    <col min="5633" max="5633" width="3.88671875" style="46" customWidth="1"/>
    <col min="5634" max="5634" width="2.44140625" style="46" customWidth="1"/>
    <col min="5635" max="5635" width="8.109375" style="46" customWidth="1"/>
    <col min="5636" max="5638" width="6.109375" style="46" customWidth="1"/>
    <col min="5639" max="5639" width="7.88671875" style="46" customWidth="1"/>
    <col min="5640" max="5646" width="6.6640625" style="46" customWidth="1"/>
    <col min="5647" max="5649" width="2.6640625" style="46" customWidth="1"/>
    <col min="5650" max="5888" width="9" style="46"/>
    <col min="5889" max="5889" width="3.88671875" style="46" customWidth="1"/>
    <col min="5890" max="5890" width="2.44140625" style="46" customWidth="1"/>
    <col min="5891" max="5891" width="8.109375" style="46" customWidth="1"/>
    <col min="5892" max="5894" width="6.109375" style="46" customWidth="1"/>
    <col min="5895" max="5895" width="7.88671875" style="46" customWidth="1"/>
    <col min="5896" max="5902" width="6.6640625" style="46" customWidth="1"/>
    <col min="5903" max="5905" width="2.6640625" style="46" customWidth="1"/>
    <col min="5906" max="6144" width="9" style="46"/>
    <col min="6145" max="6145" width="3.88671875" style="46" customWidth="1"/>
    <col min="6146" max="6146" width="2.44140625" style="46" customWidth="1"/>
    <col min="6147" max="6147" width="8.109375" style="46" customWidth="1"/>
    <col min="6148" max="6150" width="6.109375" style="46" customWidth="1"/>
    <col min="6151" max="6151" width="7.88671875" style="46" customWidth="1"/>
    <col min="6152" max="6158" width="6.6640625" style="46" customWidth="1"/>
    <col min="6159" max="6161" width="2.6640625" style="46" customWidth="1"/>
    <col min="6162" max="6400" width="9" style="46"/>
    <col min="6401" max="6401" width="3.88671875" style="46" customWidth="1"/>
    <col min="6402" max="6402" width="2.44140625" style="46" customWidth="1"/>
    <col min="6403" max="6403" width="8.109375" style="46" customWidth="1"/>
    <col min="6404" max="6406" width="6.109375" style="46" customWidth="1"/>
    <col min="6407" max="6407" width="7.88671875" style="46" customWidth="1"/>
    <col min="6408" max="6414" width="6.6640625" style="46" customWidth="1"/>
    <col min="6415" max="6417" width="2.6640625" style="46" customWidth="1"/>
    <col min="6418" max="6656" width="9" style="46"/>
    <col min="6657" max="6657" width="3.88671875" style="46" customWidth="1"/>
    <col min="6658" max="6658" width="2.44140625" style="46" customWidth="1"/>
    <col min="6659" max="6659" width="8.109375" style="46" customWidth="1"/>
    <col min="6660" max="6662" width="6.109375" style="46" customWidth="1"/>
    <col min="6663" max="6663" width="7.88671875" style="46" customWidth="1"/>
    <col min="6664" max="6670" width="6.6640625" style="46" customWidth="1"/>
    <col min="6671" max="6673" width="2.6640625" style="46" customWidth="1"/>
    <col min="6674" max="6912" width="9" style="46"/>
    <col min="6913" max="6913" width="3.88671875" style="46" customWidth="1"/>
    <col min="6914" max="6914" width="2.44140625" style="46" customWidth="1"/>
    <col min="6915" max="6915" width="8.109375" style="46" customWidth="1"/>
    <col min="6916" max="6918" width="6.109375" style="46" customWidth="1"/>
    <col min="6919" max="6919" width="7.88671875" style="46" customWidth="1"/>
    <col min="6920" max="6926" width="6.6640625" style="46" customWidth="1"/>
    <col min="6927" max="6929" width="2.6640625" style="46" customWidth="1"/>
    <col min="6930" max="7168" width="9" style="46"/>
    <col min="7169" max="7169" width="3.88671875" style="46" customWidth="1"/>
    <col min="7170" max="7170" width="2.44140625" style="46" customWidth="1"/>
    <col min="7171" max="7171" width="8.109375" style="46" customWidth="1"/>
    <col min="7172" max="7174" width="6.109375" style="46" customWidth="1"/>
    <col min="7175" max="7175" width="7.88671875" style="46" customWidth="1"/>
    <col min="7176" max="7182" width="6.6640625" style="46" customWidth="1"/>
    <col min="7183" max="7185" width="2.6640625" style="46" customWidth="1"/>
    <col min="7186" max="7424" width="9" style="46"/>
    <col min="7425" max="7425" width="3.88671875" style="46" customWidth="1"/>
    <col min="7426" max="7426" width="2.44140625" style="46" customWidth="1"/>
    <col min="7427" max="7427" width="8.109375" style="46" customWidth="1"/>
    <col min="7428" max="7430" width="6.109375" style="46" customWidth="1"/>
    <col min="7431" max="7431" width="7.88671875" style="46" customWidth="1"/>
    <col min="7432" max="7438" width="6.6640625" style="46" customWidth="1"/>
    <col min="7439" max="7441" width="2.6640625" style="46" customWidth="1"/>
    <col min="7442" max="7680" width="9" style="46"/>
    <col min="7681" max="7681" width="3.88671875" style="46" customWidth="1"/>
    <col min="7682" max="7682" width="2.44140625" style="46" customWidth="1"/>
    <col min="7683" max="7683" width="8.109375" style="46" customWidth="1"/>
    <col min="7684" max="7686" width="6.109375" style="46" customWidth="1"/>
    <col min="7687" max="7687" width="7.88671875" style="46" customWidth="1"/>
    <col min="7688" max="7694" width="6.6640625" style="46" customWidth="1"/>
    <col min="7695" max="7697" width="2.6640625" style="46" customWidth="1"/>
    <col min="7698" max="7936" width="9" style="46"/>
    <col min="7937" max="7937" width="3.88671875" style="46" customWidth="1"/>
    <col min="7938" max="7938" width="2.44140625" style="46" customWidth="1"/>
    <col min="7939" max="7939" width="8.109375" style="46" customWidth="1"/>
    <col min="7940" max="7942" width="6.109375" style="46" customWidth="1"/>
    <col min="7943" max="7943" width="7.88671875" style="46" customWidth="1"/>
    <col min="7944" max="7950" width="6.6640625" style="46" customWidth="1"/>
    <col min="7951" max="7953" width="2.6640625" style="46" customWidth="1"/>
    <col min="7954" max="8192" width="9" style="46"/>
    <col min="8193" max="8193" width="3.88671875" style="46" customWidth="1"/>
    <col min="8194" max="8194" width="2.44140625" style="46" customWidth="1"/>
    <col min="8195" max="8195" width="8.109375" style="46" customWidth="1"/>
    <col min="8196" max="8198" width="6.109375" style="46" customWidth="1"/>
    <col min="8199" max="8199" width="7.88671875" style="46" customWidth="1"/>
    <col min="8200" max="8206" width="6.6640625" style="46" customWidth="1"/>
    <col min="8207" max="8209" width="2.6640625" style="46" customWidth="1"/>
    <col min="8210" max="8448" width="9" style="46"/>
    <col min="8449" max="8449" width="3.88671875" style="46" customWidth="1"/>
    <col min="8450" max="8450" width="2.44140625" style="46" customWidth="1"/>
    <col min="8451" max="8451" width="8.109375" style="46" customWidth="1"/>
    <col min="8452" max="8454" width="6.109375" style="46" customWidth="1"/>
    <col min="8455" max="8455" width="7.88671875" style="46" customWidth="1"/>
    <col min="8456" max="8462" width="6.6640625" style="46" customWidth="1"/>
    <col min="8463" max="8465" width="2.6640625" style="46" customWidth="1"/>
    <col min="8466" max="8704" width="9" style="46"/>
    <col min="8705" max="8705" width="3.88671875" style="46" customWidth="1"/>
    <col min="8706" max="8706" width="2.44140625" style="46" customWidth="1"/>
    <col min="8707" max="8707" width="8.109375" style="46" customWidth="1"/>
    <col min="8708" max="8710" width="6.109375" style="46" customWidth="1"/>
    <col min="8711" max="8711" width="7.88671875" style="46" customWidth="1"/>
    <col min="8712" max="8718" width="6.6640625" style="46" customWidth="1"/>
    <col min="8719" max="8721" width="2.6640625" style="46" customWidth="1"/>
    <col min="8722" max="8960" width="9" style="46"/>
    <col min="8961" max="8961" width="3.88671875" style="46" customWidth="1"/>
    <col min="8962" max="8962" width="2.44140625" style="46" customWidth="1"/>
    <col min="8963" max="8963" width="8.109375" style="46" customWidth="1"/>
    <col min="8964" max="8966" width="6.109375" style="46" customWidth="1"/>
    <col min="8967" max="8967" width="7.88671875" style="46" customWidth="1"/>
    <col min="8968" max="8974" width="6.6640625" style="46" customWidth="1"/>
    <col min="8975" max="8977" width="2.6640625" style="46" customWidth="1"/>
    <col min="8978" max="9216" width="9" style="46"/>
    <col min="9217" max="9217" width="3.88671875" style="46" customWidth="1"/>
    <col min="9218" max="9218" width="2.44140625" style="46" customWidth="1"/>
    <col min="9219" max="9219" width="8.109375" style="46" customWidth="1"/>
    <col min="9220" max="9222" width="6.109375" style="46" customWidth="1"/>
    <col min="9223" max="9223" width="7.88671875" style="46" customWidth="1"/>
    <col min="9224" max="9230" width="6.6640625" style="46" customWidth="1"/>
    <col min="9231" max="9233" width="2.6640625" style="46" customWidth="1"/>
    <col min="9234" max="9472" width="9" style="46"/>
    <col min="9473" max="9473" width="3.88671875" style="46" customWidth="1"/>
    <col min="9474" max="9474" width="2.44140625" style="46" customWidth="1"/>
    <col min="9475" max="9475" width="8.109375" style="46" customWidth="1"/>
    <col min="9476" max="9478" width="6.109375" style="46" customWidth="1"/>
    <col min="9479" max="9479" width="7.88671875" style="46" customWidth="1"/>
    <col min="9480" max="9486" width="6.6640625" style="46" customWidth="1"/>
    <col min="9487" max="9489" width="2.6640625" style="46" customWidth="1"/>
    <col min="9490" max="9728" width="9" style="46"/>
    <col min="9729" max="9729" width="3.88671875" style="46" customWidth="1"/>
    <col min="9730" max="9730" width="2.44140625" style="46" customWidth="1"/>
    <col min="9731" max="9731" width="8.109375" style="46" customWidth="1"/>
    <col min="9732" max="9734" width="6.109375" style="46" customWidth="1"/>
    <col min="9735" max="9735" width="7.88671875" style="46" customWidth="1"/>
    <col min="9736" max="9742" width="6.6640625" style="46" customWidth="1"/>
    <col min="9743" max="9745" width="2.6640625" style="46" customWidth="1"/>
    <col min="9746" max="9984" width="9" style="46"/>
    <col min="9985" max="9985" width="3.88671875" style="46" customWidth="1"/>
    <col min="9986" max="9986" width="2.44140625" style="46" customWidth="1"/>
    <col min="9987" max="9987" width="8.109375" style="46" customWidth="1"/>
    <col min="9988" max="9990" width="6.109375" style="46" customWidth="1"/>
    <col min="9991" max="9991" width="7.88671875" style="46" customWidth="1"/>
    <col min="9992" max="9998" width="6.6640625" style="46" customWidth="1"/>
    <col min="9999" max="10001" width="2.6640625" style="46" customWidth="1"/>
    <col min="10002" max="10240" width="9" style="46"/>
    <col min="10241" max="10241" width="3.88671875" style="46" customWidth="1"/>
    <col min="10242" max="10242" width="2.44140625" style="46" customWidth="1"/>
    <col min="10243" max="10243" width="8.109375" style="46" customWidth="1"/>
    <col min="10244" max="10246" width="6.109375" style="46" customWidth="1"/>
    <col min="10247" max="10247" width="7.88671875" style="46" customWidth="1"/>
    <col min="10248" max="10254" width="6.6640625" style="46" customWidth="1"/>
    <col min="10255" max="10257" width="2.6640625" style="46" customWidth="1"/>
    <col min="10258" max="10496" width="9" style="46"/>
    <col min="10497" max="10497" width="3.88671875" style="46" customWidth="1"/>
    <col min="10498" max="10498" width="2.44140625" style="46" customWidth="1"/>
    <col min="10499" max="10499" width="8.109375" style="46" customWidth="1"/>
    <col min="10500" max="10502" width="6.109375" style="46" customWidth="1"/>
    <col min="10503" max="10503" width="7.88671875" style="46" customWidth="1"/>
    <col min="10504" max="10510" width="6.6640625" style="46" customWidth="1"/>
    <col min="10511" max="10513" width="2.6640625" style="46" customWidth="1"/>
    <col min="10514" max="10752" width="9" style="46"/>
    <col min="10753" max="10753" width="3.88671875" style="46" customWidth="1"/>
    <col min="10754" max="10754" width="2.44140625" style="46" customWidth="1"/>
    <col min="10755" max="10755" width="8.109375" style="46" customWidth="1"/>
    <col min="10756" max="10758" width="6.109375" style="46" customWidth="1"/>
    <col min="10759" max="10759" width="7.88671875" style="46" customWidth="1"/>
    <col min="10760" max="10766" width="6.6640625" style="46" customWidth="1"/>
    <col min="10767" max="10769" width="2.6640625" style="46" customWidth="1"/>
    <col min="10770" max="11008" width="9" style="46"/>
    <col min="11009" max="11009" width="3.88671875" style="46" customWidth="1"/>
    <col min="11010" max="11010" width="2.44140625" style="46" customWidth="1"/>
    <col min="11011" max="11011" width="8.109375" style="46" customWidth="1"/>
    <col min="11012" max="11014" width="6.109375" style="46" customWidth="1"/>
    <col min="11015" max="11015" width="7.88671875" style="46" customWidth="1"/>
    <col min="11016" max="11022" width="6.6640625" style="46" customWidth="1"/>
    <col min="11023" max="11025" width="2.6640625" style="46" customWidth="1"/>
    <col min="11026" max="11264" width="9" style="46"/>
    <col min="11265" max="11265" width="3.88671875" style="46" customWidth="1"/>
    <col min="11266" max="11266" width="2.44140625" style="46" customWidth="1"/>
    <col min="11267" max="11267" width="8.109375" style="46" customWidth="1"/>
    <col min="11268" max="11270" width="6.109375" style="46" customWidth="1"/>
    <col min="11271" max="11271" width="7.88671875" style="46" customWidth="1"/>
    <col min="11272" max="11278" width="6.6640625" style="46" customWidth="1"/>
    <col min="11279" max="11281" width="2.6640625" style="46" customWidth="1"/>
    <col min="11282" max="11520" width="9" style="46"/>
    <col min="11521" max="11521" width="3.88671875" style="46" customWidth="1"/>
    <col min="11522" max="11522" width="2.44140625" style="46" customWidth="1"/>
    <col min="11523" max="11523" width="8.109375" style="46" customWidth="1"/>
    <col min="11524" max="11526" width="6.109375" style="46" customWidth="1"/>
    <col min="11527" max="11527" width="7.88671875" style="46" customWidth="1"/>
    <col min="11528" max="11534" width="6.6640625" style="46" customWidth="1"/>
    <col min="11535" max="11537" width="2.6640625" style="46" customWidth="1"/>
    <col min="11538" max="11776" width="9" style="46"/>
    <col min="11777" max="11777" width="3.88671875" style="46" customWidth="1"/>
    <col min="11778" max="11778" width="2.44140625" style="46" customWidth="1"/>
    <col min="11779" max="11779" width="8.109375" style="46" customWidth="1"/>
    <col min="11780" max="11782" width="6.109375" style="46" customWidth="1"/>
    <col min="11783" max="11783" width="7.88671875" style="46" customWidth="1"/>
    <col min="11784" max="11790" width="6.6640625" style="46" customWidth="1"/>
    <col min="11791" max="11793" width="2.6640625" style="46" customWidth="1"/>
    <col min="11794" max="12032" width="9" style="46"/>
    <col min="12033" max="12033" width="3.88671875" style="46" customWidth="1"/>
    <col min="12034" max="12034" width="2.44140625" style="46" customWidth="1"/>
    <col min="12035" max="12035" width="8.109375" style="46" customWidth="1"/>
    <col min="12036" max="12038" width="6.109375" style="46" customWidth="1"/>
    <col min="12039" max="12039" width="7.88671875" style="46" customWidth="1"/>
    <col min="12040" max="12046" width="6.6640625" style="46" customWidth="1"/>
    <col min="12047" max="12049" width="2.6640625" style="46" customWidth="1"/>
    <col min="12050" max="12288" width="9" style="46"/>
    <col min="12289" max="12289" width="3.88671875" style="46" customWidth="1"/>
    <col min="12290" max="12290" width="2.44140625" style="46" customWidth="1"/>
    <col min="12291" max="12291" width="8.109375" style="46" customWidth="1"/>
    <col min="12292" max="12294" width="6.109375" style="46" customWidth="1"/>
    <col min="12295" max="12295" width="7.88671875" style="46" customWidth="1"/>
    <col min="12296" max="12302" width="6.6640625" style="46" customWidth="1"/>
    <col min="12303" max="12305" width="2.6640625" style="46" customWidth="1"/>
    <col min="12306" max="12544" width="9" style="46"/>
    <col min="12545" max="12545" width="3.88671875" style="46" customWidth="1"/>
    <col min="12546" max="12546" width="2.44140625" style="46" customWidth="1"/>
    <col min="12547" max="12547" width="8.109375" style="46" customWidth="1"/>
    <col min="12548" max="12550" width="6.109375" style="46" customWidth="1"/>
    <col min="12551" max="12551" width="7.88671875" style="46" customWidth="1"/>
    <col min="12552" max="12558" width="6.6640625" style="46" customWidth="1"/>
    <col min="12559" max="12561" width="2.6640625" style="46" customWidth="1"/>
    <col min="12562" max="12800" width="9" style="46"/>
    <col min="12801" max="12801" width="3.88671875" style="46" customWidth="1"/>
    <col min="12802" max="12802" width="2.44140625" style="46" customWidth="1"/>
    <col min="12803" max="12803" width="8.109375" style="46" customWidth="1"/>
    <col min="12804" max="12806" width="6.109375" style="46" customWidth="1"/>
    <col min="12807" max="12807" width="7.88671875" style="46" customWidth="1"/>
    <col min="12808" max="12814" width="6.6640625" style="46" customWidth="1"/>
    <col min="12815" max="12817" width="2.6640625" style="46" customWidth="1"/>
    <col min="12818" max="13056" width="9" style="46"/>
    <col min="13057" max="13057" width="3.88671875" style="46" customWidth="1"/>
    <col min="13058" max="13058" width="2.44140625" style="46" customWidth="1"/>
    <col min="13059" max="13059" width="8.109375" style="46" customWidth="1"/>
    <col min="13060" max="13062" width="6.109375" style="46" customWidth="1"/>
    <col min="13063" max="13063" width="7.88671875" style="46" customWidth="1"/>
    <col min="13064" max="13070" width="6.6640625" style="46" customWidth="1"/>
    <col min="13071" max="13073" width="2.6640625" style="46" customWidth="1"/>
    <col min="13074" max="13312" width="9" style="46"/>
    <col min="13313" max="13313" width="3.88671875" style="46" customWidth="1"/>
    <col min="13314" max="13314" width="2.44140625" style="46" customWidth="1"/>
    <col min="13315" max="13315" width="8.109375" style="46" customWidth="1"/>
    <col min="13316" max="13318" width="6.109375" style="46" customWidth="1"/>
    <col min="13319" max="13319" width="7.88671875" style="46" customWidth="1"/>
    <col min="13320" max="13326" width="6.6640625" style="46" customWidth="1"/>
    <col min="13327" max="13329" width="2.6640625" style="46" customWidth="1"/>
    <col min="13330" max="13568" width="9" style="46"/>
    <col min="13569" max="13569" width="3.88671875" style="46" customWidth="1"/>
    <col min="13570" max="13570" width="2.44140625" style="46" customWidth="1"/>
    <col min="13571" max="13571" width="8.109375" style="46" customWidth="1"/>
    <col min="13572" max="13574" width="6.109375" style="46" customWidth="1"/>
    <col min="13575" max="13575" width="7.88671875" style="46" customWidth="1"/>
    <col min="13576" max="13582" width="6.6640625" style="46" customWidth="1"/>
    <col min="13583" max="13585" width="2.6640625" style="46" customWidth="1"/>
    <col min="13586" max="13824" width="9" style="46"/>
    <col min="13825" max="13825" width="3.88671875" style="46" customWidth="1"/>
    <col min="13826" max="13826" width="2.44140625" style="46" customWidth="1"/>
    <col min="13827" max="13827" width="8.109375" style="46" customWidth="1"/>
    <col min="13828" max="13830" width="6.109375" style="46" customWidth="1"/>
    <col min="13831" max="13831" width="7.88671875" style="46" customWidth="1"/>
    <col min="13832" max="13838" width="6.6640625" style="46" customWidth="1"/>
    <col min="13839" max="13841" width="2.6640625" style="46" customWidth="1"/>
    <col min="13842" max="14080" width="9" style="46"/>
    <col min="14081" max="14081" width="3.88671875" style="46" customWidth="1"/>
    <col min="14082" max="14082" width="2.44140625" style="46" customWidth="1"/>
    <col min="14083" max="14083" width="8.109375" style="46" customWidth="1"/>
    <col min="14084" max="14086" width="6.109375" style="46" customWidth="1"/>
    <col min="14087" max="14087" width="7.88671875" style="46" customWidth="1"/>
    <col min="14088" max="14094" width="6.6640625" style="46" customWidth="1"/>
    <col min="14095" max="14097" width="2.6640625" style="46" customWidth="1"/>
    <col min="14098" max="14336" width="9" style="46"/>
    <col min="14337" max="14337" width="3.88671875" style="46" customWidth="1"/>
    <col min="14338" max="14338" width="2.44140625" style="46" customWidth="1"/>
    <col min="14339" max="14339" width="8.109375" style="46" customWidth="1"/>
    <col min="14340" max="14342" width="6.109375" style="46" customWidth="1"/>
    <col min="14343" max="14343" width="7.88671875" style="46" customWidth="1"/>
    <col min="14344" max="14350" width="6.6640625" style="46" customWidth="1"/>
    <col min="14351" max="14353" width="2.6640625" style="46" customWidth="1"/>
    <col min="14354" max="14592" width="9" style="46"/>
    <col min="14593" max="14593" width="3.88671875" style="46" customWidth="1"/>
    <col min="14594" max="14594" width="2.44140625" style="46" customWidth="1"/>
    <col min="14595" max="14595" width="8.109375" style="46" customWidth="1"/>
    <col min="14596" max="14598" width="6.109375" style="46" customWidth="1"/>
    <col min="14599" max="14599" width="7.88671875" style="46" customWidth="1"/>
    <col min="14600" max="14606" width="6.6640625" style="46" customWidth="1"/>
    <col min="14607" max="14609" width="2.6640625" style="46" customWidth="1"/>
    <col min="14610" max="14848" width="9" style="46"/>
    <col min="14849" max="14849" width="3.88671875" style="46" customWidth="1"/>
    <col min="14850" max="14850" width="2.44140625" style="46" customWidth="1"/>
    <col min="14851" max="14851" width="8.109375" style="46" customWidth="1"/>
    <col min="14852" max="14854" width="6.109375" style="46" customWidth="1"/>
    <col min="14855" max="14855" width="7.88671875" style="46" customWidth="1"/>
    <col min="14856" max="14862" width="6.6640625" style="46" customWidth="1"/>
    <col min="14863" max="14865" width="2.6640625" style="46" customWidth="1"/>
    <col min="14866" max="15104" width="9" style="46"/>
    <col min="15105" max="15105" width="3.88671875" style="46" customWidth="1"/>
    <col min="15106" max="15106" width="2.44140625" style="46" customWidth="1"/>
    <col min="15107" max="15107" width="8.109375" style="46" customWidth="1"/>
    <col min="15108" max="15110" width="6.109375" style="46" customWidth="1"/>
    <col min="15111" max="15111" width="7.88671875" style="46" customWidth="1"/>
    <col min="15112" max="15118" width="6.6640625" style="46" customWidth="1"/>
    <col min="15119" max="15121" width="2.6640625" style="46" customWidth="1"/>
    <col min="15122" max="15360" width="9" style="46"/>
    <col min="15361" max="15361" width="3.88671875" style="46" customWidth="1"/>
    <col min="15362" max="15362" width="2.44140625" style="46" customWidth="1"/>
    <col min="15363" max="15363" width="8.109375" style="46" customWidth="1"/>
    <col min="15364" max="15366" width="6.109375" style="46" customWidth="1"/>
    <col min="15367" max="15367" width="7.88671875" style="46" customWidth="1"/>
    <col min="15368" max="15374" width="6.6640625" style="46" customWidth="1"/>
    <col min="15375" max="15377" width="2.6640625" style="46" customWidth="1"/>
    <col min="15378" max="15616" width="9" style="46"/>
    <col min="15617" max="15617" width="3.88671875" style="46" customWidth="1"/>
    <col min="15618" max="15618" width="2.44140625" style="46" customWidth="1"/>
    <col min="15619" max="15619" width="8.109375" style="46" customWidth="1"/>
    <col min="15620" max="15622" width="6.109375" style="46" customWidth="1"/>
    <col min="15623" max="15623" width="7.88671875" style="46" customWidth="1"/>
    <col min="15624" max="15630" width="6.6640625" style="46" customWidth="1"/>
    <col min="15631" max="15633" width="2.6640625" style="46" customWidth="1"/>
    <col min="15634" max="15872" width="9" style="46"/>
    <col min="15873" max="15873" width="3.88671875" style="46" customWidth="1"/>
    <col min="15874" max="15874" width="2.44140625" style="46" customWidth="1"/>
    <col min="15875" max="15875" width="8.109375" style="46" customWidth="1"/>
    <col min="15876" max="15878" width="6.109375" style="46" customWidth="1"/>
    <col min="15879" max="15879" width="7.88671875" style="46" customWidth="1"/>
    <col min="15880" max="15886" width="6.6640625" style="46" customWidth="1"/>
    <col min="15887" max="15889" width="2.6640625" style="46" customWidth="1"/>
    <col min="15890" max="16128" width="9" style="46"/>
    <col min="16129" max="16129" width="3.88671875" style="46" customWidth="1"/>
    <col min="16130" max="16130" width="2.44140625" style="46" customWidth="1"/>
    <col min="16131" max="16131" width="8.109375" style="46" customWidth="1"/>
    <col min="16132" max="16134" width="6.109375" style="46" customWidth="1"/>
    <col min="16135" max="16135" width="7.88671875" style="46" customWidth="1"/>
    <col min="16136" max="16142" width="6.6640625" style="46" customWidth="1"/>
    <col min="16143" max="16145" width="2.6640625" style="46" customWidth="1"/>
    <col min="16146" max="16384" width="9" style="46"/>
  </cols>
  <sheetData>
    <row r="1" spans="1:14" ht="16.2">
      <c r="A1" s="114" t="s">
        <v>43</v>
      </c>
    </row>
    <row r="2" spans="1:14" ht="10.35" customHeight="1">
      <c r="A2" s="114"/>
    </row>
    <row r="3" spans="1:14" ht="17.25" customHeight="1">
      <c r="A3" s="44" t="s">
        <v>42</v>
      </c>
    </row>
    <row r="4" spans="1:14" ht="13.5" customHeight="1">
      <c r="A4" s="45"/>
      <c r="N4" s="62" t="s">
        <v>41</v>
      </c>
    </row>
    <row r="5" spans="1:14" s="65" customFormat="1" ht="20.100000000000001" customHeight="1">
      <c r="A5" s="115"/>
      <c r="B5" s="116" t="s">
        <v>40</v>
      </c>
      <c r="C5" s="170" t="s">
        <v>39</v>
      </c>
      <c r="D5" s="171"/>
      <c r="E5" s="171"/>
      <c r="F5" s="172"/>
      <c r="G5" s="195" t="s">
        <v>38</v>
      </c>
      <c r="H5" s="173" t="s">
        <v>37</v>
      </c>
      <c r="I5" s="171"/>
      <c r="J5" s="172"/>
      <c r="K5" s="197" t="s">
        <v>36</v>
      </c>
      <c r="L5" s="198"/>
      <c r="M5" s="198"/>
      <c r="N5" s="199"/>
    </row>
    <row r="6" spans="1:14" s="124" customFormat="1" ht="27" customHeight="1">
      <c r="A6" s="117" t="s">
        <v>35</v>
      </c>
      <c r="B6" s="118"/>
      <c r="C6" s="119" t="s">
        <v>34</v>
      </c>
      <c r="D6" s="120" t="s">
        <v>33</v>
      </c>
      <c r="E6" s="121" t="s">
        <v>32</v>
      </c>
      <c r="F6" s="121" t="s">
        <v>31</v>
      </c>
      <c r="G6" s="196"/>
      <c r="H6" s="68" t="s">
        <v>28</v>
      </c>
      <c r="I6" s="120" t="s">
        <v>30</v>
      </c>
      <c r="J6" s="120" t="s">
        <v>29</v>
      </c>
      <c r="K6" s="122" t="s">
        <v>28</v>
      </c>
      <c r="L6" s="120" t="s">
        <v>27</v>
      </c>
      <c r="M6" s="120" t="s">
        <v>26</v>
      </c>
      <c r="N6" s="123" t="s">
        <v>25</v>
      </c>
    </row>
    <row r="7" spans="1:14" s="65" customFormat="1" ht="18" customHeight="1">
      <c r="A7" s="200" t="s">
        <v>108</v>
      </c>
      <c r="B7" s="201"/>
      <c r="C7" s="125">
        <v>40</v>
      </c>
      <c r="D7" s="80">
        <v>1</v>
      </c>
      <c r="E7" s="80" t="s">
        <v>24</v>
      </c>
      <c r="F7" s="80">
        <v>39</v>
      </c>
      <c r="G7" s="80">
        <v>165</v>
      </c>
      <c r="H7" s="82">
        <v>86</v>
      </c>
      <c r="I7" s="80">
        <v>45</v>
      </c>
      <c r="J7" s="80">
        <v>41</v>
      </c>
      <c r="K7" s="82">
        <f>SUM(L7:N7)</f>
        <v>1080</v>
      </c>
      <c r="L7" s="80">
        <v>565</v>
      </c>
      <c r="M7" s="80">
        <v>360</v>
      </c>
      <c r="N7" s="126">
        <v>155</v>
      </c>
    </row>
    <row r="8" spans="1:14" s="65" customFormat="1" ht="18" customHeight="1">
      <c r="A8" s="200">
        <v>17</v>
      </c>
      <c r="B8" s="201"/>
      <c r="C8" s="127">
        <v>14</v>
      </c>
      <c r="D8" s="128">
        <v>4</v>
      </c>
      <c r="E8" s="73" t="s">
        <v>24</v>
      </c>
      <c r="F8" s="128">
        <v>10</v>
      </c>
      <c r="G8" s="128">
        <v>51</v>
      </c>
      <c r="H8" s="129">
        <v>30</v>
      </c>
      <c r="I8" s="128">
        <v>15</v>
      </c>
      <c r="J8" s="128">
        <v>15</v>
      </c>
      <c r="K8" s="129">
        <v>713</v>
      </c>
      <c r="L8" s="128">
        <v>488</v>
      </c>
      <c r="M8" s="128">
        <v>105</v>
      </c>
      <c r="N8" s="130">
        <v>120</v>
      </c>
    </row>
    <row r="9" spans="1:14" s="65" customFormat="1" ht="18" customHeight="1">
      <c r="A9" s="200">
        <v>22</v>
      </c>
      <c r="B9" s="201"/>
      <c r="C9" s="125">
        <v>6</v>
      </c>
      <c r="D9" s="80">
        <v>2</v>
      </c>
      <c r="E9" s="80" t="s">
        <v>24</v>
      </c>
      <c r="F9" s="80">
        <v>4</v>
      </c>
      <c r="G9" s="80">
        <v>10</v>
      </c>
      <c r="H9" s="82">
        <v>10</v>
      </c>
      <c r="I9" s="80">
        <v>5</v>
      </c>
      <c r="J9" s="80">
        <v>5</v>
      </c>
      <c r="K9" s="82">
        <v>289</v>
      </c>
      <c r="L9" s="80">
        <v>171</v>
      </c>
      <c r="M9" s="80">
        <v>88</v>
      </c>
      <c r="N9" s="126">
        <v>30</v>
      </c>
    </row>
    <row r="10" spans="1:14" s="65" customFormat="1" ht="18" customHeight="1">
      <c r="A10" s="200">
        <v>27</v>
      </c>
      <c r="B10" s="201"/>
      <c r="C10" s="127">
        <v>2</v>
      </c>
      <c r="D10" s="128" t="s">
        <v>23</v>
      </c>
      <c r="E10" s="128" t="s">
        <v>23</v>
      </c>
      <c r="F10" s="128" t="s">
        <v>23</v>
      </c>
      <c r="G10" s="128" t="s">
        <v>23</v>
      </c>
      <c r="H10" s="128" t="s">
        <v>23</v>
      </c>
      <c r="I10" s="128" t="s">
        <v>23</v>
      </c>
      <c r="J10" s="128" t="s">
        <v>23</v>
      </c>
      <c r="K10" s="128" t="s">
        <v>23</v>
      </c>
      <c r="L10" s="128" t="s">
        <v>23</v>
      </c>
      <c r="M10" s="128" t="s">
        <v>23</v>
      </c>
      <c r="N10" s="130" t="s">
        <v>23</v>
      </c>
    </row>
    <row r="11" spans="1:14" s="65" customFormat="1" ht="18" customHeight="1">
      <c r="A11" s="193" t="s">
        <v>3</v>
      </c>
      <c r="B11" s="194"/>
      <c r="C11" s="131" t="s">
        <v>23</v>
      </c>
      <c r="D11" s="131" t="s">
        <v>23</v>
      </c>
      <c r="E11" s="131" t="s">
        <v>23</v>
      </c>
      <c r="F11" s="131" t="s">
        <v>23</v>
      </c>
      <c r="G11" s="131" t="s">
        <v>23</v>
      </c>
      <c r="H11" s="131" t="s">
        <v>23</v>
      </c>
      <c r="I11" s="131" t="s">
        <v>23</v>
      </c>
      <c r="J11" s="131" t="s">
        <v>23</v>
      </c>
      <c r="K11" s="131" t="s">
        <v>23</v>
      </c>
      <c r="L11" s="131" t="s">
        <v>23</v>
      </c>
      <c r="M11" s="131" t="s">
        <v>23</v>
      </c>
      <c r="N11" s="132" t="s">
        <v>23</v>
      </c>
    </row>
    <row r="12" spans="1:14">
      <c r="N12" s="62" t="s">
        <v>22</v>
      </c>
    </row>
  </sheetData>
  <mergeCells count="9">
    <mergeCell ref="A11:B11"/>
    <mergeCell ref="C5:F5"/>
    <mergeCell ref="G5:G6"/>
    <mergeCell ref="H5:J5"/>
    <mergeCell ref="K5:N5"/>
    <mergeCell ref="A7:B7"/>
    <mergeCell ref="A8:B8"/>
    <mergeCell ref="A9:B9"/>
    <mergeCell ref="A10:B10"/>
  </mergeCells>
  <phoneticPr fontId="1"/>
  <pageMargins left="0.78740157480314965" right="0.78740157480314965" top="0.98425196850393704" bottom="0.98425196850393704" header="0.51181102362204722" footer="0.51181102362204722"/>
  <pageSetup paperSize="9" scale="94" fitToHeight="0" orientation="portrait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0A4D-0D2D-4A1A-8870-F44BC03AC2A7}">
  <dimension ref="A1:M9"/>
  <sheetViews>
    <sheetView showGridLines="0" zoomScaleNormal="100" workbookViewId="0"/>
  </sheetViews>
  <sheetFormatPr defaultRowHeight="13.2"/>
  <cols>
    <col min="1" max="1" width="4.88671875" style="46" customWidth="1"/>
    <col min="2" max="2" width="2.88671875" style="46" customWidth="1"/>
    <col min="3" max="13" width="7.109375" style="46" customWidth="1"/>
    <col min="14" max="16" width="2.6640625" style="46" customWidth="1"/>
    <col min="17" max="256" width="9" style="46"/>
    <col min="257" max="257" width="4.88671875" style="46" customWidth="1"/>
    <col min="258" max="258" width="2.88671875" style="46" customWidth="1"/>
    <col min="259" max="269" width="7.109375" style="46" customWidth="1"/>
    <col min="270" max="272" width="2.6640625" style="46" customWidth="1"/>
    <col min="273" max="512" width="9" style="46"/>
    <col min="513" max="513" width="4.88671875" style="46" customWidth="1"/>
    <col min="514" max="514" width="2.88671875" style="46" customWidth="1"/>
    <col min="515" max="525" width="7.109375" style="46" customWidth="1"/>
    <col min="526" max="528" width="2.6640625" style="46" customWidth="1"/>
    <col min="529" max="768" width="9" style="46"/>
    <col min="769" max="769" width="4.88671875" style="46" customWidth="1"/>
    <col min="770" max="770" width="2.88671875" style="46" customWidth="1"/>
    <col min="771" max="781" width="7.109375" style="46" customWidth="1"/>
    <col min="782" max="784" width="2.6640625" style="46" customWidth="1"/>
    <col min="785" max="1024" width="9" style="46"/>
    <col min="1025" max="1025" width="4.88671875" style="46" customWidth="1"/>
    <col min="1026" max="1026" width="2.88671875" style="46" customWidth="1"/>
    <col min="1027" max="1037" width="7.109375" style="46" customWidth="1"/>
    <col min="1038" max="1040" width="2.6640625" style="46" customWidth="1"/>
    <col min="1041" max="1280" width="9" style="46"/>
    <col min="1281" max="1281" width="4.88671875" style="46" customWidth="1"/>
    <col min="1282" max="1282" width="2.88671875" style="46" customWidth="1"/>
    <col min="1283" max="1293" width="7.109375" style="46" customWidth="1"/>
    <col min="1294" max="1296" width="2.6640625" style="46" customWidth="1"/>
    <col min="1297" max="1536" width="9" style="46"/>
    <col min="1537" max="1537" width="4.88671875" style="46" customWidth="1"/>
    <col min="1538" max="1538" width="2.88671875" style="46" customWidth="1"/>
    <col min="1539" max="1549" width="7.109375" style="46" customWidth="1"/>
    <col min="1550" max="1552" width="2.6640625" style="46" customWidth="1"/>
    <col min="1553" max="1792" width="9" style="46"/>
    <col min="1793" max="1793" width="4.88671875" style="46" customWidth="1"/>
    <col min="1794" max="1794" width="2.88671875" style="46" customWidth="1"/>
    <col min="1795" max="1805" width="7.109375" style="46" customWidth="1"/>
    <col min="1806" max="1808" width="2.6640625" style="46" customWidth="1"/>
    <col min="1809" max="2048" width="9" style="46"/>
    <col min="2049" max="2049" width="4.88671875" style="46" customWidth="1"/>
    <col min="2050" max="2050" width="2.88671875" style="46" customWidth="1"/>
    <col min="2051" max="2061" width="7.109375" style="46" customWidth="1"/>
    <col min="2062" max="2064" width="2.6640625" style="46" customWidth="1"/>
    <col min="2065" max="2304" width="9" style="46"/>
    <col min="2305" max="2305" width="4.88671875" style="46" customWidth="1"/>
    <col min="2306" max="2306" width="2.88671875" style="46" customWidth="1"/>
    <col min="2307" max="2317" width="7.109375" style="46" customWidth="1"/>
    <col min="2318" max="2320" width="2.6640625" style="46" customWidth="1"/>
    <col min="2321" max="2560" width="9" style="46"/>
    <col min="2561" max="2561" width="4.88671875" style="46" customWidth="1"/>
    <col min="2562" max="2562" width="2.88671875" style="46" customWidth="1"/>
    <col min="2563" max="2573" width="7.109375" style="46" customWidth="1"/>
    <col min="2574" max="2576" width="2.6640625" style="46" customWidth="1"/>
    <col min="2577" max="2816" width="9" style="46"/>
    <col min="2817" max="2817" width="4.88671875" style="46" customWidth="1"/>
    <col min="2818" max="2818" width="2.88671875" style="46" customWidth="1"/>
    <col min="2819" max="2829" width="7.109375" style="46" customWidth="1"/>
    <col min="2830" max="2832" width="2.6640625" style="46" customWidth="1"/>
    <col min="2833" max="3072" width="9" style="46"/>
    <col min="3073" max="3073" width="4.88671875" style="46" customWidth="1"/>
    <col min="3074" max="3074" width="2.88671875" style="46" customWidth="1"/>
    <col min="3075" max="3085" width="7.109375" style="46" customWidth="1"/>
    <col min="3086" max="3088" width="2.6640625" style="46" customWidth="1"/>
    <col min="3089" max="3328" width="9" style="46"/>
    <col min="3329" max="3329" width="4.88671875" style="46" customWidth="1"/>
    <col min="3330" max="3330" width="2.88671875" style="46" customWidth="1"/>
    <col min="3331" max="3341" width="7.109375" style="46" customWidth="1"/>
    <col min="3342" max="3344" width="2.6640625" style="46" customWidth="1"/>
    <col min="3345" max="3584" width="9" style="46"/>
    <col min="3585" max="3585" width="4.88671875" style="46" customWidth="1"/>
    <col min="3586" max="3586" width="2.88671875" style="46" customWidth="1"/>
    <col min="3587" max="3597" width="7.109375" style="46" customWidth="1"/>
    <col min="3598" max="3600" width="2.6640625" style="46" customWidth="1"/>
    <col min="3601" max="3840" width="9" style="46"/>
    <col min="3841" max="3841" width="4.88671875" style="46" customWidth="1"/>
    <col min="3842" max="3842" width="2.88671875" style="46" customWidth="1"/>
    <col min="3843" max="3853" width="7.109375" style="46" customWidth="1"/>
    <col min="3854" max="3856" width="2.6640625" style="46" customWidth="1"/>
    <col min="3857" max="4096" width="9" style="46"/>
    <col min="4097" max="4097" width="4.88671875" style="46" customWidth="1"/>
    <col min="4098" max="4098" width="2.88671875" style="46" customWidth="1"/>
    <col min="4099" max="4109" width="7.109375" style="46" customWidth="1"/>
    <col min="4110" max="4112" width="2.6640625" style="46" customWidth="1"/>
    <col min="4113" max="4352" width="9" style="46"/>
    <col min="4353" max="4353" width="4.88671875" style="46" customWidth="1"/>
    <col min="4354" max="4354" width="2.88671875" style="46" customWidth="1"/>
    <col min="4355" max="4365" width="7.109375" style="46" customWidth="1"/>
    <col min="4366" max="4368" width="2.6640625" style="46" customWidth="1"/>
    <col min="4369" max="4608" width="9" style="46"/>
    <col min="4609" max="4609" width="4.88671875" style="46" customWidth="1"/>
    <col min="4610" max="4610" width="2.88671875" style="46" customWidth="1"/>
    <col min="4611" max="4621" width="7.109375" style="46" customWidth="1"/>
    <col min="4622" max="4624" width="2.6640625" style="46" customWidth="1"/>
    <col min="4625" max="4864" width="9" style="46"/>
    <col min="4865" max="4865" width="4.88671875" style="46" customWidth="1"/>
    <col min="4866" max="4866" width="2.88671875" style="46" customWidth="1"/>
    <col min="4867" max="4877" width="7.109375" style="46" customWidth="1"/>
    <col min="4878" max="4880" width="2.6640625" style="46" customWidth="1"/>
    <col min="4881" max="5120" width="9" style="46"/>
    <col min="5121" max="5121" width="4.88671875" style="46" customWidth="1"/>
    <col min="5122" max="5122" width="2.88671875" style="46" customWidth="1"/>
    <col min="5123" max="5133" width="7.109375" style="46" customWidth="1"/>
    <col min="5134" max="5136" width="2.6640625" style="46" customWidth="1"/>
    <col min="5137" max="5376" width="9" style="46"/>
    <col min="5377" max="5377" width="4.88671875" style="46" customWidth="1"/>
    <col min="5378" max="5378" width="2.88671875" style="46" customWidth="1"/>
    <col min="5379" max="5389" width="7.109375" style="46" customWidth="1"/>
    <col min="5390" max="5392" width="2.6640625" style="46" customWidth="1"/>
    <col min="5393" max="5632" width="9" style="46"/>
    <col min="5633" max="5633" width="4.88671875" style="46" customWidth="1"/>
    <col min="5634" max="5634" width="2.88671875" style="46" customWidth="1"/>
    <col min="5635" max="5645" width="7.109375" style="46" customWidth="1"/>
    <col min="5646" max="5648" width="2.6640625" style="46" customWidth="1"/>
    <col min="5649" max="5888" width="9" style="46"/>
    <col min="5889" max="5889" width="4.88671875" style="46" customWidth="1"/>
    <col min="5890" max="5890" width="2.88671875" style="46" customWidth="1"/>
    <col min="5891" max="5901" width="7.109375" style="46" customWidth="1"/>
    <col min="5902" max="5904" width="2.6640625" style="46" customWidth="1"/>
    <col min="5905" max="6144" width="9" style="46"/>
    <col min="6145" max="6145" width="4.88671875" style="46" customWidth="1"/>
    <col min="6146" max="6146" width="2.88671875" style="46" customWidth="1"/>
    <col min="6147" max="6157" width="7.109375" style="46" customWidth="1"/>
    <col min="6158" max="6160" width="2.6640625" style="46" customWidth="1"/>
    <col min="6161" max="6400" width="9" style="46"/>
    <col min="6401" max="6401" width="4.88671875" style="46" customWidth="1"/>
    <col min="6402" max="6402" width="2.88671875" style="46" customWidth="1"/>
    <col min="6403" max="6413" width="7.109375" style="46" customWidth="1"/>
    <col min="6414" max="6416" width="2.6640625" style="46" customWidth="1"/>
    <col min="6417" max="6656" width="9" style="46"/>
    <col min="6657" max="6657" width="4.88671875" style="46" customWidth="1"/>
    <col min="6658" max="6658" width="2.88671875" style="46" customWidth="1"/>
    <col min="6659" max="6669" width="7.109375" style="46" customWidth="1"/>
    <col min="6670" max="6672" width="2.6640625" style="46" customWidth="1"/>
    <col min="6673" max="6912" width="9" style="46"/>
    <col min="6913" max="6913" width="4.88671875" style="46" customWidth="1"/>
    <col min="6914" max="6914" width="2.88671875" style="46" customWidth="1"/>
    <col min="6915" max="6925" width="7.109375" style="46" customWidth="1"/>
    <col min="6926" max="6928" width="2.6640625" style="46" customWidth="1"/>
    <col min="6929" max="7168" width="9" style="46"/>
    <col min="7169" max="7169" width="4.88671875" style="46" customWidth="1"/>
    <col min="7170" max="7170" width="2.88671875" style="46" customWidth="1"/>
    <col min="7171" max="7181" width="7.109375" style="46" customWidth="1"/>
    <col min="7182" max="7184" width="2.6640625" style="46" customWidth="1"/>
    <col min="7185" max="7424" width="9" style="46"/>
    <col min="7425" max="7425" width="4.88671875" style="46" customWidth="1"/>
    <col min="7426" max="7426" width="2.88671875" style="46" customWidth="1"/>
    <col min="7427" max="7437" width="7.109375" style="46" customWidth="1"/>
    <col min="7438" max="7440" width="2.6640625" style="46" customWidth="1"/>
    <col min="7441" max="7680" width="9" style="46"/>
    <col min="7681" max="7681" width="4.88671875" style="46" customWidth="1"/>
    <col min="7682" max="7682" width="2.88671875" style="46" customWidth="1"/>
    <col min="7683" max="7693" width="7.109375" style="46" customWidth="1"/>
    <col min="7694" max="7696" width="2.6640625" style="46" customWidth="1"/>
    <col min="7697" max="7936" width="9" style="46"/>
    <col min="7937" max="7937" width="4.88671875" style="46" customWidth="1"/>
    <col min="7938" max="7938" width="2.88671875" style="46" customWidth="1"/>
    <col min="7939" max="7949" width="7.109375" style="46" customWidth="1"/>
    <col min="7950" max="7952" width="2.6640625" style="46" customWidth="1"/>
    <col min="7953" max="8192" width="9" style="46"/>
    <col min="8193" max="8193" width="4.88671875" style="46" customWidth="1"/>
    <col min="8194" max="8194" width="2.88671875" style="46" customWidth="1"/>
    <col min="8195" max="8205" width="7.109375" style="46" customWidth="1"/>
    <col min="8206" max="8208" width="2.6640625" style="46" customWidth="1"/>
    <col min="8209" max="8448" width="9" style="46"/>
    <col min="8449" max="8449" width="4.88671875" style="46" customWidth="1"/>
    <col min="8450" max="8450" width="2.88671875" style="46" customWidth="1"/>
    <col min="8451" max="8461" width="7.109375" style="46" customWidth="1"/>
    <col min="8462" max="8464" width="2.6640625" style="46" customWidth="1"/>
    <col min="8465" max="8704" width="9" style="46"/>
    <col min="8705" max="8705" width="4.88671875" style="46" customWidth="1"/>
    <col min="8706" max="8706" width="2.88671875" style="46" customWidth="1"/>
    <col min="8707" max="8717" width="7.109375" style="46" customWidth="1"/>
    <col min="8718" max="8720" width="2.6640625" style="46" customWidth="1"/>
    <col min="8721" max="8960" width="9" style="46"/>
    <col min="8961" max="8961" width="4.88671875" style="46" customWidth="1"/>
    <col min="8962" max="8962" width="2.88671875" style="46" customWidth="1"/>
    <col min="8963" max="8973" width="7.109375" style="46" customWidth="1"/>
    <col min="8974" max="8976" width="2.6640625" style="46" customWidth="1"/>
    <col min="8977" max="9216" width="9" style="46"/>
    <col min="9217" max="9217" width="4.88671875" style="46" customWidth="1"/>
    <col min="9218" max="9218" width="2.88671875" style="46" customWidth="1"/>
    <col min="9219" max="9229" width="7.109375" style="46" customWidth="1"/>
    <col min="9230" max="9232" width="2.6640625" style="46" customWidth="1"/>
    <col min="9233" max="9472" width="9" style="46"/>
    <col min="9473" max="9473" width="4.88671875" style="46" customWidth="1"/>
    <col min="9474" max="9474" width="2.88671875" style="46" customWidth="1"/>
    <col min="9475" max="9485" width="7.109375" style="46" customWidth="1"/>
    <col min="9486" max="9488" width="2.6640625" style="46" customWidth="1"/>
    <col min="9489" max="9728" width="9" style="46"/>
    <col min="9729" max="9729" width="4.88671875" style="46" customWidth="1"/>
    <col min="9730" max="9730" width="2.88671875" style="46" customWidth="1"/>
    <col min="9731" max="9741" width="7.109375" style="46" customWidth="1"/>
    <col min="9742" max="9744" width="2.6640625" style="46" customWidth="1"/>
    <col min="9745" max="9984" width="9" style="46"/>
    <col min="9985" max="9985" width="4.88671875" style="46" customWidth="1"/>
    <col min="9986" max="9986" width="2.88671875" style="46" customWidth="1"/>
    <col min="9987" max="9997" width="7.109375" style="46" customWidth="1"/>
    <col min="9998" max="10000" width="2.6640625" style="46" customWidth="1"/>
    <col min="10001" max="10240" width="9" style="46"/>
    <col min="10241" max="10241" width="4.88671875" style="46" customWidth="1"/>
    <col min="10242" max="10242" width="2.88671875" style="46" customWidth="1"/>
    <col min="10243" max="10253" width="7.109375" style="46" customWidth="1"/>
    <col min="10254" max="10256" width="2.6640625" style="46" customWidth="1"/>
    <col min="10257" max="10496" width="9" style="46"/>
    <col min="10497" max="10497" width="4.88671875" style="46" customWidth="1"/>
    <col min="10498" max="10498" width="2.88671875" style="46" customWidth="1"/>
    <col min="10499" max="10509" width="7.109375" style="46" customWidth="1"/>
    <col min="10510" max="10512" width="2.6640625" style="46" customWidth="1"/>
    <col min="10513" max="10752" width="9" style="46"/>
    <col min="10753" max="10753" width="4.88671875" style="46" customWidth="1"/>
    <col min="10754" max="10754" width="2.88671875" style="46" customWidth="1"/>
    <col min="10755" max="10765" width="7.109375" style="46" customWidth="1"/>
    <col min="10766" max="10768" width="2.6640625" style="46" customWidth="1"/>
    <col min="10769" max="11008" width="9" style="46"/>
    <col min="11009" max="11009" width="4.88671875" style="46" customWidth="1"/>
    <col min="11010" max="11010" width="2.88671875" style="46" customWidth="1"/>
    <col min="11011" max="11021" width="7.109375" style="46" customWidth="1"/>
    <col min="11022" max="11024" width="2.6640625" style="46" customWidth="1"/>
    <col min="11025" max="11264" width="9" style="46"/>
    <col min="11265" max="11265" width="4.88671875" style="46" customWidth="1"/>
    <col min="11266" max="11266" width="2.88671875" style="46" customWidth="1"/>
    <col min="11267" max="11277" width="7.109375" style="46" customWidth="1"/>
    <col min="11278" max="11280" width="2.6640625" style="46" customWidth="1"/>
    <col min="11281" max="11520" width="9" style="46"/>
    <col min="11521" max="11521" width="4.88671875" style="46" customWidth="1"/>
    <col min="11522" max="11522" width="2.88671875" style="46" customWidth="1"/>
    <col min="11523" max="11533" width="7.109375" style="46" customWidth="1"/>
    <col min="11534" max="11536" width="2.6640625" style="46" customWidth="1"/>
    <col min="11537" max="11776" width="9" style="46"/>
    <col min="11777" max="11777" width="4.88671875" style="46" customWidth="1"/>
    <col min="11778" max="11778" width="2.88671875" style="46" customWidth="1"/>
    <col min="11779" max="11789" width="7.109375" style="46" customWidth="1"/>
    <col min="11790" max="11792" width="2.6640625" style="46" customWidth="1"/>
    <col min="11793" max="12032" width="9" style="46"/>
    <col min="12033" max="12033" width="4.88671875" style="46" customWidth="1"/>
    <col min="12034" max="12034" width="2.88671875" style="46" customWidth="1"/>
    <col min="12035" max="12045" width="7.109375" style="46" customWidth="1"/>
    <col min="12046" max="12048" width="2.6640625" style="46" customWidth="1"/>
    <col min="12049" max="12288" width="9" style="46"/>
    <col min="12289" max="12289" width="4.88671875" style="46" customWidth="1"/>
    <col min="12290" max="12290" width="2.88671875" style="46" customWidth="1"/>
    <col min="12291" max="12301" width="7.109375" style="46" customWidth="1"/>
    <col min="12302" max="12304" width="2.6640625" style="46" customWidth="1"/>
    <col min="12305" max="12544" width="9" style="46"/>
    <col min="12545" max="12545" width="4.88671875" style="46" customWidth="1"/>
    <col min="12546" max="12546" width="2.88671875" style="46" customWidth="1"/>
    <col min="12547" max="12557" width="7.109375" style="46" customWidth="1"/>
    <col min="12558" max="12560" width="2.6640625" style="46" customWidth="1"/>
    <col min="12561" max="12800" width="9" style="46"/>
    <col min="12801" max="12801" width="4.88671875" style="46" customWidth="1"/>
    <col min="12802" max="12802" width="2.88671875" style="46" customWidth="1"/>
    <col min="12803" max="12813" width="7.109375" style="46" customWidth="1"/>
    <col min="12814" max="12816" width="2.6640625" style="46" customWidth="1"/>
    <col min="12817" max="13056" width="9" style="46"/>
    <col min="13057" max="13057" width="4.88671875" style="46" customWidth="1"/>
    <col min="13058" max="13058" width="2.88671875" style="46" customWidth="1"/>
    <col min="13059" max="13069" width="7.109375" style="46" customWidth="1"/>
    <col min="13070" max="13072" width="2.6640625" style="46" customWidth="1"/>
    <col min="13073" max="13312" width="9" style="46"/>
    <col min="13313" max="13313" width="4.88671875" style="46" customWidth="1"/>
    <col min="13314" max="13314" width="2.88671875" style="46" customWidth="1"/>
    <col min="13315" max="13325" width="7.109375" style="46" customWidth="1"/>
    <col min="13326" max="13328" width="2.6640625" style="46" customWidth="1"/>
    <col min="13329" max="13568" width="9" style="46"/>
    <col min="13569" max="13569" width="4.88671875" style="46" customWidth="1"/>
    <col min="13570" max="13570" width="2.88671875" style="46" customWidth="1"/>
    <col min="13571" max="13581" width="7.109375" style="46" customWidth="1"/>
    <col min="13582" max="13584" width="2.6640625" style="46" customWidth="1"/>
    <col min="13585" max="13824" width="9" style="46"/>
    <col min="13825" max="13825" width="4.88671875" style="46" customWidth="1"/>
    <col min="13826" max="13826" width="2.88671875" style="46" customWidth="1"/>
    <col min="13827" max="13837" width="7.109375" style="46" customWidth="1"/>
    <col min="13838" max="13840" width="2.6640625" style="46" customWidth="1"/>
    <col min="13841" max="14080" width="9" style="46"/>
    <col min="14081" max="14081" width="4.88671875" style="46" customWidth="1"/>
    <col min="14082" max="14082" width="2.88671875" style="46" customWidth="1"/>
    <col min="14083" max="14093" width="7.109375" style="46" customWidth="1"/>
    <col min="14094" max="14096" width="2.6640625" style="46" customWidth="1"/>
    <col min="14097" max="14336" width="9" style="46"/>
    <col min="14337" max="14337" width="4.88671875" style="46" customWidth="1"/>
    <col min="14338" max="14338" width="2.88671875" style="46" customWidth="1"/>
    <col min="14339" max="14349" width="7.109375" style="46" customWidth="1"/>
    <col min="14350" max="14352" width="2.6640625" style="46" customWidth="1"/>
    <col min="14353" max="14592" width="9" style="46"/>
    <col min="14593" max="14593" width="4.88671875" style="46" customWidth="1"/>
    <col min="14594" max="14594" width="2.88671875" style="46" customWidth="1"/>
    <col min="14595" max="14605" width="7.109375" style="46" customWidth="1"/>
    <col min="14606" max="14608" width="2.6640625" style="46" customWidth="1"/>
    <col min="14609" max="14848" width="9" style="46"/>
    <col min="14849" max="14849" width="4.88671875" style="46" customWidth="1"/>
    <col min="14850" max="14850" width="2.88671875" style="46" customWidth="1"/>
    <col min="14851" max="14861" width="7.109375" style="46" customWidth="1"/>
    <col min="14862" max="14864" width="2.6640625" style="46" customWidth="1"/>
    <col min="14865" max="15104" width="9" style="46"/>
    <col min="15105" max="15105" width="4.88671875" style="46" customWidth="1"/>
    <col min="15106" max="15106" width="2.88671875" style="46" customWidth="1"/>
    <col min="15107" max="15117" width="7.109375" style="46" customWidth="1"/>
    <col min="15118" max="15120" width="2.6640625" style="46" customWidth="1"/>
    <col min="15121" max="15360" width="9" style="46"/>
    <col min="15361" max="15361" width="4.88671875" style="46" customWidth="1"/>
    <col min="15362" max="15362" width="2.88671875" style="46" customWidth="1"/>
    <col min="15363" max="15373" width="7.109375" style="46" customWidth="1"/>
    <col min="15374" max="15376" width="2.6640625" style="46" customWidth="1"/>
    <col min="15377" max="15616" width="9" style="46"/>
    <col min="15617" max="15617" width="4.88671875" style="46" customWidth="1"/>
    <col min="15618" max="15618" width="2.88671875" style="46" customWidth="1"/>
    <col min="15619" max="15629" width="7.109375" style="46" customWidth="1"/>
    <col min="15630" max="15632" width="2.6640625" style="46" customWidth="1"/>
    <col min="15633" max="15872" width="9" style="46"/>
    <col min="15873" max="15873" width="4.88671875" style="46" customWidth="1"/>
    <col min="15874" max="15874" width="2.88671875" style="46" customWidth="1"/>
    <col min="15875" max="15885" width="7.109375" style="46" customWidth="1"/>
    <col min="15886" max="15888" width="2.6640625" style="46" customWidth="1"/>
    <col min="15889" max="16128" width="9" style="46"/>
    <col min="16129" max="16129" width="4.88671875" style="46" customWidth="1"/>
    <col min="16130" max="16130" width="2.88671875" style="46" customWidth="1"/>
    <col min="16131" max="16141" width="7.109375" style="46" customWidth="1"/>
    <col min="16142" max="16144" width="2.6640625" style="46" customWidth="1"/>
    <col min="16145" max="16384" width="9" style="46"/>
  </cols>
  <sheetData>
    <row r="1" spans="1:13" ht="17.25" customHeight="1">
      <c r="A1" s="44" t="s">
        <v>56</v>
      </c>
    </row>
    <row r="2" spans="1:13" ht="13.5" customHeight="1">
      <c r="A2" s="45"/>
      <c r="M2" s="62" t="s">
        <v>55</v>
      </c>
    </row>
    <row r="3" spans="1:13" s="50" customFormat="1" ht="30" customHeight="1">
      <c r="A3" s="204" t="s">
        <v>54</v>
      </c>
      <c r="B3" s="205"/>
      <c r="C3" s="133" t="s">
        <v>28</v>
      </c>
      <c r="D3" s="134" t="s">
        <v>53</v>
      </c>
      <c r="E3" s="134" t="s">
        <v>52</v>
      </c>
      <c r="F3" s="134" t="s">
        <v>51</v>
      </c>
      <c r="G3" s="134" t="s">
        <v>50</v>
      </c>
      <c r="H3" s="134" t="s">
        <v>49</v>
      </c>
      <c r="I3" s="134" t="s">
        <v>48</v>
      </c>
      <c r="J3" s="134" t="s">
        <v>47</v>
      </c>
      <c r="K3" s="134" t="s">
        <v>46</v>
      </c>
      <c r="L3" s="134" t="s">
        <v>45</v>
      </c>
      <c r="M3" s="135" t="s">
        <v>44</v>
      </c>
    </row>
    <row r="4" spans="1:13" s="139" customFormat="1" ht="18" customHeight="1">
      <c r="A4" s="206" t="s">
        <v>108</v>
      </c>
      <c r="B4" s="207"/>
      <c r="C4" s="136">
        <v>40</v>
      </c>
      <c r="D4" s="137">
        <v>26</v>
      </c>
      <c r="E4" s="137">
        <v>9</v>
      </c>
      <c r="F4" s="137">
        <v>4</v>
      </c>
      <c r="G4" s="137">
        <v>1</v>
      </c>
      <c r="H4" s="137" t="s">
        <v>24</v>
      </c>
      <c r="I4" s="137" t="s">
        <v>24</v>
      </c>
      <c r="J4" s="137" t="s">
        <v>24</v>
      </c>
      <c r="K4" s="137" t="s">
        <v>24</v>
      </c>
      <c r="L4" s="137" t="s">
        <v>24</v>
      </c>
      <c r="M4" s="138" t="s">
        <v>24</v>
      </c>
    </row>
    <row r="5" spans="1:13" s="139" customFormat="1" ht="18" customHeight="1">
      <c r="A5" s="206">
        <v>17</v>
      </c>
      <c r="B5" s="207"/>
      <c r="C5" s="140">
        <v>14</v>
      </c>
      <c r="D5" s="141" t="s">
        <v>24</v>
      </c>
      <c r="E5" s="141">
        <v>9</v>
      </c>
      <c r="F5" s="141">
        <v>3</v>
      </c>
      <c r="G5" s="141">
        <v>2</v>
      </c>
      <c r="H5" s="141" t="s">
        <v>24</v>
      </c>
      <c r="I5" s="141" t="s">
        <v>24</v>
      </c>
      <c r="J5" s="141" t="s">
        <v>24</v>
      </c>
      <c r="K5" s="141" t="s">
        <v>24</v>
      </c>
      <c r="L5" s="141" t="s">
        <v>24</v>
      </c>
      <c r="M5" s="142" t="s">
        <v>24</v>
      </c>
    </row>
    <row r="6" spans="1:13" s="139" customFormat="1" ht="18" customHeight="1">
      <c r="A6" s="206">
        <v>22</v>
      </c>
      <c r="B6" s="207"/>
      <c r="C6" s="136">
        <v>6</v>
      </c>
      <c r="D6" s="137" t="s">
        <v>24</v>
      </c>
      <c r="E6" s="137">
        <v>1</v>
      </c>
      <c r="F6" s="137">
        <v>2</v>
      </c>
      <c r="G6" s="137">
        <v>3</v>
      </c>
      <c r="H6" s="137" t="s">
        <v>24</v>
      </c>
      <c r="I6" s="137" t="s">
        <v>24</v>
      </c>
      <c r="J6" s="137" t="s">
        <v>24</v>
      </c>
      <c r="K6" s="137" t="s">
        <v>24</v>
      </c>
      <c r="L6" s="137" t="s">
        <v>24</v>
      </c>
      <c r="M6" s="138" t="s">
        <v>24</v>
      </c>
    </row>
    <row r="7" spans="1:13" s="139" customFormat="1" ht="18" customHeight="1">
      <c r="A7" s="206">
        <v>27</v>
      </c>
      <c r="B7" s="207"/>
      <c r="C7" s="143">
        <v>2</v>
      </c>
      <c r="D7" s="141" t="s">
        <v>23</v>
      </c>
      <c r="E7" s="141" t="s">
        <v>23</v>
      </c>
      <c r="F7" s="141" t="s">
        <v>23</v>
      </c>
      <c r="G7" s="141" t="s">
        <v>23</v>
      </c>
      <c r="H7" s="141" t="s">
        <v>23</v>
      </c>
      <c r="I7" s="141" t="s">
        <v>23</v>
      </c>
      <c r="J7" s="141" t="s">
        <v>23</v>
      </c>
      <c r="K7" s="141" t="s">
        <v>23</v>
      </c>
      <c r="L7" s="141" t="s">
        <v>23</v>
      </c>
      <c r="M7" s="144" t="s">
        <v>23</v>
      </c>
    </row>
    <row r="8" spans="1:13" s="139" customFormat="1" ht="18" customHeight="1">
      <c r="A8" s="202" t="s">
        <v>3</v>
      </c>
      <c r="B8" s="203"/>
      <c r="C8" s="145" t="s">
        <v>23</v>
      </c>
      <c r="D8" s="146" t="s">
        <v>23</v>
      </c>
      <c r="E8" s="147" t="s">
        <v>23</v>
      </c>
      <c r="F8" s="147" t="s">
        <v>23</v>
      </c>
      <c r="G8" s="147" t="s">
        <v>23</v>
      </c>
      <c r="H8" s="147" t="s">
        <v>23</v>
      </c>
      <c r="I8" s="147" t="s">
        <v>23</v>
      </c>
      <c r="J8" s="147" t="s">
        <v>23</v>
      </c>
      <c r="K8" s="147" t="s">
        <v>23</v>
      </c>
      <c r="L8" s="147" t="s">
        <v>23</v>
      </c>
      <c r="M8" s="148" t="s">
        <v>23</v>
      </c>
    </row>
    <row r="9" spans="1:13">
      <c r="M9" s="62" t="s">
        <v>22</v>
      </c>
    </row>
  </sheetData>
  <mergeCells count="6">
    <mergeCell ref="A8:B8"/>
    <mergeCell ref="A3:B3"/>
    <mergeCell ref="A4:B4"/>
    <mergeCell ref="A5:B5"/>
    <mergeCell ref="A6:B6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B23" sqref="B23"/>
    </sheetView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3-1</vt:lpstr>
      <vt:lpstr>3-2</vt:lpstr>
      <vt:lpstr>3-3</vt:lpstr>
      <vt:lpstr>3-4</vt:lpstr>
      <vt:lpstr>3-5</vt:lpstr>
      <vt:lpstr>3-6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otec</dc:creator>
  <cp:lastModifiedBy>kikaku17</cp:lastModifiedBy>
  <dcterms:created xsi:type="dcterms:W3CDTF">2016-07-05T02:49:18Z</dcterms:created>
  <dcterms:modified xsi:type="dcterms:W3CDTF">2024-09-06T07:55:34Z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d13db867-9843-42f6-8b67-e6810642ca59</vt:lpwstr>
  </property>
</Properties>
</file>